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o\Dropbox (GRUPO IMPLEMENTA)\GONZALO\GRUPO IMPLEMENTA (PRIVADO)\IMPLEMENTA LTDA 2\REPUESTOS PARA REMATE NOV 2022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7" i="1" l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68" i="1" s="1"/>
</calcChain>
</file>

<file path=xl/sharedStrings.xml><?xml version="1.0" encoding="utf-8"?>
<sst xmlns="http://schemas.openxmlformats.org/spreadsheetml/2006/main" count="478" uniqueCount="305">
  <si>
    <t>Codigo</t>
  </si>
  <si>
    <t>Item</t>
  </si>
  <si>
    <t>Stock</t>
  </si>
  <si>
    <t>Ubicación</t>
  </si>
  <si>
    <t>Valor un.</t>
  </si>
  <si>
    <t>Total</t>
  </si>
  <si>
    <t>P-29536335-DF</t>
  </si>
  <si>
    <t>DISCO FRICCION C2 ALLISON MD3060/3560/B300/B400 29516170</t>
  </si>
  <si>
    <t>A00</t>
  </si>
  <si>
    <t>P-29536344-DF</t>
  </si>
  <si>
    <t>DISCO METAL C2 ALLISON MD3060/3560/B300/B400 29503141</t>
  </si>
  <si>
    <t>P-29537887-DF</t>
  </si>
  <si>
    <t>DISCO FRICCION ALLISON 2do y 3er Rang (6-8) AT540 AT543 AT545 MT640 MT643 MT644</t>
  </si>
  <si>
    <t>29536344-DF</t>
  </si>
  <si>
    <t>29536335-DF</t>
  </si>
  <si>
    <t>29535973-DF</t>
  </si>
  <si>
    <t>KIT, ACCUMULATOR SEAL KIT</t>
  </si>
  <si>
    <t>29550017CM-DF</t>
  </si>
  <si>
    <t>KIT SEAT &amp; GASKET STRAIGH</t>
  </si>
  <si>
    <t>P-29535973-DF</t>
  </si>
  <si>
    <t>29503980-A</t>
  </si>
  <si>
    <t>DISCO ESTATOR SERIE 3000</t>
  </si>
  <si>
    <t>P-29503980-U</t>
  </si>
  <si>
    <t>WASHER - P1 PINION THRUST</t>
  </si>
  <si>
    <t>A01</t>
  </si>
  <si>
    <t>29541274-A</t>
  </si>
  <si>
    <t>PERNOS DE CARTER  LARGO  BOLT-HEAVY FLANGED HEX, M10 X 1.5, 100            </t>
  </si>
  <si>
    <t>29511406-A</t>
  </si>
  <si>
    <t>P3 THRUST WASHER</t>
  </si>
  <si>
    <t>29541896-A</t>
  </si>
  <si>
    <t>SOLENOIDE PCS2</t>
  </si>
  <si>
    <t>29502037-A</t>
  </si>
  <si>
    <t>WASHER - P2 PINION THRUST</t>
  </si>
  <si>
    <t>29541286-A</t>
  </si>
  <si>
    <t>PERNOS CARTER CORTO</t>
  </si>
  <si>
    <t>29536408-DF</t>
  </si>
  <si>
    <t>SENSOR DE ENTRADA ( SPEED)</t>
  </si>
  <si>
    <t>29502276-A</t>
  </si>
  <si>
    <t>SHIM-CONVERTER</t>
  </si>
  <si>
    <t>11515310-A</t>
  </si>
  <si>
    <t>BOLT-HEAVY FLANGED HEX, M6 X 1.0, 953 0</t>
  </si>
  <si>
    <t>29500066-A</t>
  </si>
  <si>
    <t>WASHER-STATOR THRUST,FRNT</t>
  </si>
  <si>
    <t>RETAINING RING-INT, STRAIGHT2 0</t>
  </si>
  <si>
    <t>29557354-A</t>
  </si>
  <si>
    <t>VALVE ASSEMBLY SOLENOID (Retardador) Allison MD/B400/3000/T200</t>
  </si>
  <si>
    <t>29541852-A</t>
  </si>
  <si>
    <t>SWITCH NEUTRO ALLISON LCT1000 MLPS NSBU 2003-06 1 CONECT. 50-1055 29541852</t>
  </si>
  <si>
    <t>29503217-A</t>
  </si>
  <si>
    <t>BEARING ASSY THRUST</t>
  </si>
  <si>
    <t>29537940-A</t>
  </si>
  <si>
    <t>RING INDEXING, FLAT</t>
  </si>
  <si>
    <t>HARNESS INTERNO ALLISON LCT1000 5/6 VELOC. RWD/4WD 1999-2013 350-0087</t>
  </si>
  <si>
    <t>8683187-DF</t>
  </si>
  <si>
    <t>SOLENOIDE PWN TCC 1K/2K TRIM-F 3ra 4ta GEN ALLISON 1000/2000 2000-05 77942</t>
  </si>
  <si>
    <t>29503843-A</t>
  </si>
  <si>
    <t>BRACKET, SPEED SENSOR</t>
  </si>
  <si>
    <t>29542516-A</t>
  </si>
  <si>
    <t>SOLENOIDE Y CONECTOR</t>
  </si>
  <si>
    <t>29533074-A</t>
  </si>
  <si>
    <t>TRIM SOLENOIDE ÄS1000/2000 3 GENERACION</t>
  </si>
  <si>
    <t>29533074-DF</t>
  </si>
  <si>
    <t>29533075-DF</t>
  </si>
  <si>
    <t>TRIM SOLENOIDE B S1000/2000 3 GENERACION</t>
  </si>
  <si>
    <t>11516059-A</t>
  </si>
  <si>
    <t>BOLT-HEAVY FLANGED HEX, M6 X 1.0, 451 0</t>
  </si>
  <si>
    <t>29533075-A</t>
  </si>
  <si>
    <t>29541898-A</t>
  </si>
  <si>
    <t>SOLENOIDE TCC</t>
  </si>
  <si>
    <t>29543433-DF</t>
  </si>
  <si>
    <t>SENSOR TURBINE SPEED ALLISON MD/B400 T260 RED BUS 3000RDS/T200 SERIES 73342 MILI</t>
  </si>
  <si>
    <t>29543334-A</t>
  </si>
  <si>
    <t>HARNESS INTERNO ALLISON LCT1000 5/6 SPD RWD/4WD 1999-2013 7 Solen 21-Pin Connector Non GM 350-0088</t>
  </si>
  <si>
    <t>23046228-A</t>
  </si>
  <si>
    <t>BEARING ASSEMBLY -THRUST</t>
  </si>
  <si>
    <t>29539792-A</t>
  </si>
  <si>
    <t>HARNESS INTERNO 7 SOLEN. ALLISON LCT 1000/2000/2400 3RD GENERATION 20 PIN 350-0086</t>
  </si>
  <si>
    <t>29540479-A</t>
  </si>
  <si>
    <t>SWITCH NEUTRO ALLISON NSBU 2 CONECT 2001-2004 GM 6.6L DURAMAX</t>
  </si>
  <si>
    <t>23046479-A</t>
  </si>
  <si>
    <t>PITOT ASSY - FRONT</t>
  </si>
  <si>
    <t>29515692-A</t>
  </si>
  <si>
    <t>SPRING-HELICAL COMPN, GROUND ENDS1</t>
  </si>
  <si>
    <t>29539792-DF</t>
  </si>
  <si>
    <t>FILTER KIT, SHALLOW 2' SUMP</t>
  </si>
  <si>
    <t>A02</t>
  </si>
  <si>
    <t>FILTRO BRONCE ALLISON AT-545</t>
  </si>
  <si>
    <t>29542833-DF</t>
  </si>
  <si>
    <t>FILTRO SUCCION CARTER BAJO</t>
  </si>
  <si>
    <t>P-29502093-A</t>
  </si>
  <si>
    <t>CREMALLERA VOLANTE P/ ARRANCADOR</t>
  </si>
  <si>
    <t>A03</t>
  </si>
  <si>
    <t>29552373-A</t>
  </si>
  <si>
    <t>PISTON, C3/C4 – 4TH GEN – MD/B400</t>
  </si>
  <si>
    <t>P-29514804-DF</t>
  </si>
  <si>
    <t>BACK PLATE, TC LOCK UP</t>
  </si>
  <si>
    <t>29537867-DF</t>
  </si>
  <si>
    <t>GASKET-STATOR HOUSING Allison MD/B400/3000/T200</t>
  </si>
  <si>
    <t>29503288-DF</t>
  </si>
  <si>
    <t>GASKET O EMPAQUETADURA CONVERTIDOR Allison MD/B400/3000/T200</t>
  </si>
  <si>
    <t>29536742-DF</t>
  </si>
  <si>
    <t>GASKET RETARDER (Empaquetadura retardador) Allison MD/B400/3000/T200</t>
  </si>
  <si>
    <t>29552373-DF</t>
  </si>
  <si>
    <t>29545311-DF</t>
  </si>
  <si>
    <t>EAL &amp; GASKET KIT, 3RD GEN, 1999-2005,</t>
  </si>
  <si>
    <t>29549684-DF</t>
  </si>
  <si>
    <t>EMPAQUETADURA CARTER ALLISON 1000 2000 2400 (METAL y GOMA)</t>
  </si>
  <si>
    <t>23018625-DF</t>
  </si>
  <si>
    <t>EMPAQUETADURA TAPA GOBERNADOR ALLISON MT640 MB650 SERIES 23011670</t>
  </si>
  <si>
    <t>29536761-A</t>
  </si>
  <si>
    <t>EMPACADURA MANIFOLD WATER OUT ALLISON MD</t>
  </si>
  <si>
    <t>EMPACADURA CUERPO VALVULA CHANNEL PLATE ALLISON HD6</t>
  </si>
  <si>
    <t>29501161-DF</t>
  </si>
  <si>
    <t>EMPAQUETADURA TAPA TOMA FUERZA ALLISON MT640 SERIES 23016683</t>
  </si>
  <si>
    <t>23042201-DF</t>
  </si>
  <si>
    <t>DISCO FRICCION 2° Y 3°</t>
  </si>
  <si>
    <t>A04</t>
  </si>
  <si>
    <t>DISCO FRICCION C1 S1000/2000/2400</t>
  </si>
  <si>
    <t>29536343-DF</t>
  </si>
  <si>
    <t>Piston Lock Up HT y V</t>
  </si>
  <si>
    <t>29536337-DF</t>
  </si>
  <si>
    <t>DISCO DE FRICCION C5 HASTA 6510262117</t>
  </si>
  <si>
    <t>DISCO DE EMBRIAGUE ALLISON AT-540/542/545 SERIES|ALLISON MD/</t>
  </si>
  <si>
    <t>29542748-DF</t>
  </si>
  <si>
    <t>PLATE - REACTION, C3/C4</t>
  </si>
  <si>
    <t>23042197-DF</t>
  </si>
  <si>
    <t>DISCO FRICCION ALLISON AVANCE (5) 4to Ran</t>
  </si>
  <si>
    <t>29531049-DF</t>
  </si>
  <si>
    <t>DISCO FRICCION C3 C4 (4+5) ALLISON 1000 2000 2400 117D 097' 152704-246-AP</t>
  </si>
  <si>
    <t>DISCO FRICCION BRONCE ALLISON TX-100 MILITAR 59D FM5893 8.59x6.72x0.153 2520-00-</t>
  </si>
  <si>
    <t>PLATO DE FRICCION C6 HD</t>
  </si>
  <si>
    <t>29538469-DF</t>
  </si>
  <si>
    <t>DISCO FRCCION C2 / S1000,2000,2400</t>
  </si>
  <si>
    <t>29546701-DF</t>
  </si>
  <si>
    <t>DISCO DE REACCION C3/C4 1K/2K</t>
  </si>
  <si>
    <t>A05</t>
  </si>
  <si>
    <t>29530315-DF</t>
  </si>
  <si>
    <t>DISCO DE ACERO C-2 / S1000,2000,2400</t>
  </si>
  <si>
    <t>29536482-DF</t>
  </si>
  <si>
    <t>DISCO DE ACERO C5 2.435-2.565</t>
  </si>
  <si>
    <t>23016610-DF</t>
  </si>
  <si>
    <t>DISCO METAL ALLISON MT640 AVANCE, 4ta</t>
  </si>
  <si>
    <t>29536345-DF</t>
  </si>
  <si>
    <t>DISCO DE ACERO C3/C4 3000 SERIES 3TH GEN</t>
  </si>
  <si>
    <t>23016608-DF</t>
  </si>
  <si>
    <t>DISCO ACERO 2° Y 3° ALLISON MT-643</t>
  </si>
  <si>
    <t>PLATE, 2ND &amp; 3RD STEEL, AT500</t>
  </si>
  <si>
    <t>DISCO DE ACERO C5 1.935-2.065'mm</t>
  </si>
  <si>
    <t>DISCO DE ACERO 1RA AT</t>
  </si>
  <si>
    <t>DISCO DE ACERO C2 HD</t>
  </si>
  <si>
    <t>29536350-DF</t>
  </si>
  <si>
    <t>DISCO ACERO C5 HD/B500 (9 PER)</t>
  </si>
  <si>
    <t>DISCO DE ACERO C5 2.935-3.065</t>
  </si>
  <si>
    <t>PLATO DE ACERO C6 HD</t>
  </si>
  <si>
    <t>PLATO DE ACERO C3/C4  HD</t>
  </si>
  <si>
    <t>PLATO RESORTE C3/C4</t>
  </si>
  <si>
    <t>6774409-DF</t>
  </si>
  <si>
    <t>DISCO DE ACERO 1 TX-100</t>
  </si>
  <si>
    <t>29530330-DF</t>
  </si>
  <si>
    <t>DISCO DE ACERO FW Y 4TA AT 545</t>
  </si>
  <si>
    <t>DISCO ACERO 1ERA ALLISON MT-643</t>
  </si>
  <si>
    <t>PLATO FLOTANTE</t>
  </si>
  <si>
    <t>29512878-A</t>
  </si>
  <si>
    <t>PLATO FLEXIBLE</t>
  </si>
  <si>
    <t>29542506-DF</t>
  </si>
  <si>
    <t>REACTION PLATE, C3/C4 , 4TH GEN HD/B500 (11 PER TRANS)</t>
  </si>
  <si>
    <t>29514677-DF</t>
  </si>
  <si>
    <t>CONTRAPLACA LOCK UP ALLISON HD4560 B500</t>
  </si>
  <si>
    <t>VALVULA SV-1 F TIPO CARRETE ALLISON 4ta GEN SERIE 2000</t>
  </si>
  <si>
    <t>A06</t>
  </si>
  <si>
    <t>TAPON DE CARTER ALLISON SERIE 1000 2000 2400 4ta GEN 24213991 B33244-TTEC 6L80E</t>
  </si>
  <si>
    <t>29540992-A</t>
  </si>
  <si>
    <t>SNAPRING -A</t>
  </si>
  <si>
    <t>23047834-A</t>
  </si>
  <si>
    <t>RODAMIENTO SOPORTE ALLISON 3000 SERIES 73342 MILITAR</t>
  </si>
  <si>
    <t>29506338-A</t>
  </si>
  <si>
    <t>PISTON- C5 CLUTCH </t>
  </si>
  <si>
    <t>29531183-A</t>
  </si>
  <si>
    <t>PLUG-FILLER- TUBE</t>
  </si>
  <si>
    <t>6881926-A</t>
  </si>
  <si>
    <t>BUJE BOMBA DE ACEITE MT-600</t>
  </si>
  <si>
    <t>29531090-A</t>
  </si>
  <si>
    <t>RODAMIENTO ASM T2 .LCT</t>
  </si>
  <si>
    <t>29546986-A</t>
  </si>
  <si>
    <t>DISCO EMPALME C1 ALLISON SERIE 3000</t>
  </si>
  <si>
    <t>29546987-A</t>
  </si>
  <si>
    <t>PISTON - BALANCE</t>
  </si>
  <si>
    <t>RETENEDOR PISTON LOCK UP ALLISON 73342 MILITAR MT-600</t>
  </si>
  <si>
    <t>29531095-A</t>
  </si>
  <si>
    <t>RODAMIENTO ASM T3</t>
  </si>
  <si>
    <t>29541702-A</t>
  </si>
  <si>
    <t>RODAMIENTO T5 NUEVA CAPA</t>
  </si>
  <si>
    <t>23047970-DF</t>
  </si>
  <si>
    <t>RODAMIENTO DE BOLA</t>
  </si>
  <si>
    <t>24205123-DF</t>
  </si>
  <si>
    <t>SEAL-OIL DRAIN PLUG</t>
  </si>
  <si>
    <t>29503225-A</t>
  </si>
  <si>
    <t>BEARING THRUST. ROLLER</t>
  </si>
  <si>
    <t>29503879-S</t>
  </si>
  <si>
    <t>SHIM .27</t>
  </si>
  <si>
    <t>29531162-A</t>
  </si>
  <si>
    <t>VALVULA RECORTADORA /TRIMMER) F ALLISON 3ra GEN SERIE 2000 4820-01-554-5134</t>
  </si>
  <si>
    <t>29546596-DF</t>
  </si>
  <si>
    <t>BUJE EJE TURBINA Y EJE SALIDA ALLISON MD3060 MD3560 B300 B400 TEFLON NARANJA 20m</t>
  </si>
  <si>
    <t>29503880-A</t>
  </si>
  <si>
    <t>SHIM-BEARING, REACTOR, .019 THICK, Allison MD/B400/3000/T200</t>
  </si>
  <si>
    <t>GOLILLA ARANDELA AXIAL ALLISON MT640 MT650 SERIES</t>
  </si>
  <si>
    <t>29531160-A</t>
  </si>
  <si>
    <t>VALVULA EXHAUST BACKFILL ALLISON 4ta GEN SERIE 2000 73342 4820-01-554-5922</t>
  </si>
  <si>
    <t>29531106-DF</t>
  </si>
  <si>
    <t>RODAMIENTO PLANETARIOS P1 P2 ALLISON 2100 T4-LCT</t>
  </si>
  <si>
    <t>SEAL, OD, C1/C2 1K/2K 4TH GENERATION</t>
  </si>
  <si>
    <t>29531089-A</t>
  </si>
  <si>
    <t>RODAMIENTO INT. CUBO C1 P3 ALLISON 1000 2000 2400 4ta-GEN</t>
  </si>
  <si>
    <t>29529310-A</t>
  </si>
  <si>
    <t>RESORTE</t>
  </si>
  <si>
    <t>6882687-A</t>
  </si>
  <si>
    <t>FILTRO GOBERNADOR ALLISON MT640 643 644 647 650 653 654 DEDAL 21712-TTAR 056559-</t>
  </si>
  <si>
    <t xml:space="preserve">AXIAL SOPORTE FRONTAL </t>
  </si>
  <si>
    <t>29536862-A</t>
  </si>
  <si>
    <t>GOLILLA PLANET P1 A P2 2pts PLASTICA ALLISON 1000 2000 2400</t>
  </si>
  <si>
    <t>29539501-A</t>
  </si>
  <si>
    <t>RODAMIENTO Allison 1000 2000 4ta-GEN T1 T6 P3 Bearing ASM T1/6 (53.85mm)</t>
  </si>
  <si>
    <t>29549755-A</t>
  </si>
  <si>
    <t>OIL LEVEL SENSOR</t>
  </si>
  <si>
    <t>6834389-A</t>
  </si>
  <si>
    <t>GOLILLA AXIAL ALLISON MT-640 SERIES 056153-AP 73342 MILITAR 5310-00-568-6118</t>
  </si>
  <si>
    <t>23016866-DF</t>
  </si>
  <si>
    <t>RODAMIENTO ESTATOR CONVERTIDOR ALLISON MT640 AT543 11404-TTAR</t>
  </si>
  <si>
    <t>29531151-A</t>
  </si>
  <si>
    <t>RODAMIENTO EJE SALIDA DELANT. ALLISON 1000/2000/2400 37427 NK8025</t>
  </si>
  <si>
    <t>29531231-DF</t>
  </si>
  <si>
    <t>TUERCA EJE SALIDA ALLISON 1000 2001-2017 Duramax SELLO AZUL</t>
  </si>
  <si>
    <t>29537515-A</t>
  </si>
  <si>
    <t>GOLILLA AXIAL C2 HUB</t>
  </si>
  <si>
    <t>23048692-U</t>
  </si>
  <si>
    <t>PISTON C2 MD/B400</t>
  </si>
  <si>
    <t>29500768-A</t>
  </si>
  <si>
    <t>RODAMIENTO TRASERO CONVERTIDOR TORQUE ALLISON 3000</t>
  </si>
  <si>
    <t>29537260-A</t>
  </si>
  <si>
    <t>VALVULA DE CONTROL A PCV-1 ALLISON SERIE 1000 2000  4ta GEN</t>
  </si>
  <si>
    <t>S-2000 VALVULA TCC</t>
  </si>
  <si>
    <t>23047854-A</t>
  </si>
  <si>
    <t>BEARING ASSY - THRUST</t>
  </si>
  <si>
    <t>6835386-A</t>
  </si>
  <si>
    <t>6884749-A</t>
  </si>
  <si>
    <t>FILTRO DEDAL ALLISON HD4060 HD4560 B500 73342 MILITAR 4330-01-131-0279</t>
  </si>
  <si>
    <t>29536128-U</t>
  </si>
  <si>
    <t>ESPACIADOR ENGRANAJE SOLAR P2 ALLISON 1000 2000 2400 (17MM THICK )</t>
  </si>
  <si>
    <t>29537440-A</t>
  </si>
  <si>
    <t>PLATO SEPARADOR CUERPO VALVULA ALLISON SERIE 1000 2000 4ta GEN 1K/2K</t>
  </si>
  <si>
    <t>29542016-A</t>
  </si>
  <si>
    <t>PISTON LOCK MD3000 MD3200 SERIES T-260 RED BUS</t>
  </si>
  <si>
    <t>29546698-A</t>
  </si>
  <si>
    <t>RESORTERA RETORNO C3&amp;C4 ALLISON 1000 2000 4ta-GEN MAYO-2010</t>
  </si>
  <si>
    <t>BRGK1000-DF</t>
  </si>
  <si>
    <t>RODAMIENTO KIT (9) AXIALES T1 A T6 ALLISON LT1000 2000 2400</t>
  </si>
  <si>
    <t>29537261-A</t>
  </si>
  <si>
    <t>VALVULA DE CONTROL B PCV-2 ALLISON SERIE 1000 2000  4ta GEN</t>
  </si>
  <si>
    <t>29530448-A</t>
  </si>
  <si>
    <t>HUB C1</t>
  </si>
  <si>
    <t>29541728-A</t>
  </si>
  <si>
    <t>ESPACIADOR ENGRANJE SOLAR P2/P3 ALLISON 1000 2000 2400</t>
  </si>
  <si>
    <t>29542016-R</t>
  </si>
  <si>
    <t>29545518-DF</t>
  </si>
  <si>
    <t>SELLO MCS SOPORTE TRASERO ALLISON SERIE 3000 3.75' OD B37095-TTEC</t>
  </si>
  <si>
    <t>29545809-U</t>
  </si>
  <si>
    <t>S-2000 BOMBA DE ACEITE II</t>
  </si>
  <si>
    <t>BEARING THRUST ALLISON 3000 SERIES</t>
  </si>
  <si>
    <t>29501034-A</t>
  </si>
  <si>
    <t>ANILLO RETENEDOR PLANETARIO P1 P2 P3 ALLISON HD4060 HD4560 B500 (3) 120-0135-9831 TEREX</t>
  </si>
  <si>
    <t>23045586-A</t>
  </si>
  <si>
    <t>SPRING ASSEMBLY - C1 RETURN</t>
  </si>
  <si>
    <t>29503979-A</t>
  </si>
  <si>
    <t>TURB ASSEMBLY</t>
  </si>
  <si>
    <t>CONTRAPLACA LOCK UP 4500 SERIES</t>
  </si>
  <si>
    <t>29535595-A</t>
  </si>
  <si>
    <t>CUBIERTA POST CONVERT 29535595</t>
  </si>
  <si>
    <t>29537440-U</t>
  </si>
  <si>
    <t>29538522-U</t>
  </si>
  <si>
    <t>PLATO TRASEO C1 S1 ALLISON 1000 2000 2400 6.38mm</t>
  </si>
  <si>
    <t>29540326-A</t>
  </si>
  <si>
    <t>YOKE ALLISON SERIE 3000 3200 1710 1/2 ROUND 29540326 (SPICER-6-4-4551-1)</t>
  </si>
  <si>
    <t>29542971-A</t>
  </si>
  <si>
    <t>CUERPO VALVULA SECUNDARIO ALLISON SERIE 1000 2000 4ta GEN</t>
  </si>
  <si>
    <t>23011471-DF</t>
  </si>
  <si>
    <t>SELLO DE LABIO INTERNO 2do Y 3er CLUTCH ALLISON MT640 SERIES</t>
  </si>
  <si>
    <t>29501197-A</t>
  </si>
  <si>
    <t>RODAMIENTO AXIAL PLANETARIO ALLISON B500 HD4560 SERIES</t>
  </si>
  <si>
    <t>29537060-DF</t>
  </si>
  <si>
    <t>BUJE DELANT BOMBA ALLISON HD 4000RDS B500 23047754 29535939</t>
  </si>
  <si>
    <t>29542996-A</t>
  </si>
  <si>
    <t>PIN-GROOVED 29642966-A</t>
  </si>
  <si>
    <t>29545519-A</t>
  </si>
  <si>
    <t>RETEN DELANT ALLISON HD B500 4000RDS T400 DOBLE LABIO ESTOPERA 29541890</t>
  </si>
  <si>
    <t>29546972-DF</t>
  </si>
  <si>
    <t>SWITCH DE PRESION (PSM)</t>
  </si>
  <si>
    <t>301401-B44</t>
  </si>
  <si>
    <t>SELECTORA DE CAMBIO MT600</t>
  </si>
  <si>
    <t>6883035-DF</t>
  </si>
  <si>
    <t>SELLO DE LABIO EXTERNO 2do Y 3er CLUTCH ALLISON MT640 SERIES</t>
  </si>
  <si>
    <t>29542491-A</t>
  </si>
  <si>
    <t>RESORTE VALVULA DIAGNOSTICO ALLISON</t>
  </si>
  <si>
    <t>TOTAL NETO:</t>
  </si>
  <si>
    <t>REMATE: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</si>
</sst>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_ &quot;$&quot;* #,##0_ ;_ &quot;$&quot;* \-#,##0_ ;_ &quot;$&quot;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2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2" applyFill="1"/>
    <xf numFmtId="42" fontId="0" fillId="0" borderId="0" xfId="1" applyFont="1"/>
    <xf numFmtId="164" fontId="0" fillId="0" borderId="0" xfId="0" applyNumberFormat="1"/>
    <xf numFmtId="0" fontId="2" fillId="0" borderId="0" xfId="2" applyFont="1" applyAlignment="1">
      <alignment horizontal="center"/>
    </xf>
    <xf numFmtId="0" fontId="1" fillId="0" borderId="0" xfId="2"/>
    <xf numFmtId="0" fontId="2" fillId="0" borderId="0" xfId="0" applyFont="1"/>
    <xf numFmtId="0" fontId="1" fillId="0" borderId="0" xfId="2" applyFont="1" applyFill="1"/>
    <xf numFmtId="0" fontId="1" fillId="0" borderId="0" xfId="2" applyFill="1" applyAlignment="1">
      <alignment horizontal="right"/>
    </xf>
    <xf numFmtId="0" fontId="0" fillId="0" borderId="0" xfId="0" applyFont="1" applyAlignment="1"/>
    <xf numFmtId="0" fontId="2" fillId="0" borderId="1" xfId="0" applyFont="1" applyBorder="1" applyAlignment="1"/>
    <xf numFmtId="164" fontId="2" fillId="0" borderId="2" xfId="0" applyNumberFormat="1" applyFont="1" applyBorder="1"/>
    <xf numFmtId="0" fontId="3" fillId="0" borderId="1" xfId="0" applyFont="1" applyBorder="1"/>
  </cellXfs>
  <cellStyles count="3">
    <cellStyle name="Moneda [0]" xfId="1" builtinId="7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A143" workbookViewId="0">
      <selection activeCell="F171" sqref="F171"/>
    </sheetView>
  </sheetViews>
  <sheetFormatPr baseColWidth="10" defaultRowHeight="15" x14ac:dyDescent="0.25"/>
  <cols>
    <col min="1" max="1" width="20.42578125" customWidth="1"/>
    <col min="2" max="2" width="77" customWidth="1"/>
    <col min="3" max="3" width="9.28515625" customWidth="1"/>
    <col min="5" max="5" width="12.28515625" customWidth="1"/>
    <col min="6" max="6" width="12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 x14ac:dyDescent="0.25">
      <c r="A2" s="2" t="s">
        <v>6</v>
      </c>
      <c r="B2" s="3" t="s">
        <v>7</v>
      </c>
      <c r="C2" s="3">
        <v>336</v>
      </c>
      <c r="D2" s="3" t="s">
        <v>8</v>
      </c>
      <c r="E2" s="4">
        <v>9891</v>
      </c>
      <c r="F2" s="5">
        <f t="shared" ref="F2:F65" si="0">E2*C2</f>
        <v>3323376</v>
      </c>
      <c r="H2" s="5"/>
    </row>
    <row r="3" spans="1:8" x14ac:dyDescent="0.25">
      <c r="A3" s="2" t="s">
        <v>9</v>
      </c>
      <c r="B3" s="3" t="s">
        <v>10</v>
      </c>
      <c r="C3" s="3">
        <v>244</v>
      </c>
      <c r="D3" s="3" t="s">
        <v>8</v>
      </c>
      <c r="E3" s="4">
        <v>11441</v>
      </c>
      <c r="F3" s="5">
        <f t="shared" si="0"/>
        <v>2791604</v>
      </c>
      <c r="H3" s="5"/>
    </row>
    <row r="4" spans="1:8" x14ac:dyDescent="0.25">
      <c r="A4" s="2" t="s">
        <v>11</v>
      </c>
      <c r="B4" s="3" t="s">
        <v>12</v>
      </c>
      <c r="C4" s="3">
        <v>103</v>
      </c>
      <c r="D4" s="3" t="s">
        <v>8</v>
      </c>
      <c r="E4" s="4">
        <v>17419</v>
      </c>
      <c r="F4" s="5">
        <f t="shared" si="0"/>
        <v>1794157</v>
      </c>
      <c r="H4" s="5"/>
    </row>
    <row r="5" spans="1:8" x14ac:dyDescent="0.25">
      <c r="A5" s="2" t="s">
        <v>13</v>
      </c>
      <c r="B5" s="3" t="s">
        <v>10</v>
      </c>
      <c r="C5" s="3">
        <v>95</v>
      </c>
      <c r="D5" s="3" t="s">
        <v>8</v>
      </c>
      <c r="E5" s="4">
        <v>11980</v>
      </c>
      <c r="F5" s="5">
        <f t="shared" si="0"/>
        <v>1138100</v>
      </c>
      <c r="H5" s="5"/>
    </row>
    <row r="6" spans="1:8" x14ac:dyDescent="0.25">
      <c r="A6" s="2" t="s">
        <v>14</v>
      </c>
      <c r="B6" s="3" t="s">
        <v>7</v>
      </c>
      <c r="C6" s="3">
        <v>70</v>
      </c>
      <c r="D6" s="3" t="s">
        <v>8</v>
      </c>
      <c r="E6" s="4">
        <v>9891</v>
      </c>
      <c r="F6" s="5">
        <f t="shared" si="0"/>
        <v>692370</v>
      </c>
      <c r="H6" s="5"/>
    </row>
    <row r="7" spans="1:8" x14ac:dyDescent="0.25">
      <c r="A7" s="2" t="s">
        <v>15</v>
      </c>
      <c r="B7" s="3" t="s">
        <v>16</v>
      </c>
      <c r="C7" s="3">
        <v>40</v>
      </c>
      <c r="D7" s="3" t="s">
        <v>8</v>
      </c>
      <c r="E7" s="4">
        <v>127548</v>
      </c>
      <c r="F7" s="5">
        <f t="shared" si="0"/>
        <v>5101920</v>
      </c>
      <c r="H7" s="5"/>
    </row>
    <row r="8" spans="1:8" x14ac:dyDescent="0.25">
      <c r="A8" s="2" t="s">
        <v>17</v>
      </c>
      <c r="B8" s="3" t="s">
        <v>18</v>
      </c>
      <c r="C8" s="3">
        <v>16</v>
      </c>
      <c r="D8" s="3" t="s">
        <v>8</v>
      </c>
      <c r="E8" s="4">
        <v>253836</v>
      </c>
      <c r="F8" s="5">
        <f t="shared" si="0"/>
        <v>4061376</v>
      </c>
      <c r="H8" s="5"/>
    </row>
    <row r="9" spans="1:8" x14ac:dyDescent="0.25">
      <c r="A9" s="2" t="s">
        <v>19</v>
      </c>
      <c r="B9" s="3" t="s">
        <v>16</v>
      </c>
      <c r="C9" s="3">
        <v>18</v>
      </c>
      <c r="D9" s="3" t="s">
        <v>8</v>
      </c>
      <c r="E9" s="4">
        <v>151451</v>
      </c>
      <c r="F9" s="5">
        <f t="shared" si="0"/>
        <v>2726118</v>
      </c>
      <c r="H9" s="5"/>
    </row>
    <row r="10" spans="1:8" x14ac:dyDescent="0.25">
      <c r="A10" s="2" t="s">
        <v>20</v>
      </c>
      <c r="B10" s="3" t="s">
        <v>21</v>
      </c>
      <c r="C10" s="3">
        <v>18</v>
      </c>
      <c r="D10" s="3" t="s">
        <v>8</v>
      </c>
      <c r="E10" s="4">
        <v>223329</v>
      </c>
      <c r="F10" s="5">
        <f t="shared" si="0"/>
        <v>4019922</v>
      </c>
      <c r="H10" s="5"/>
    </row>
    <row r="11" spans="1:8" x14ac:dyDescent="0.25">
      <c r="A11" s="2" t="s">
        <v>22</v>
      </c>
      <c r="B11" s="3" t="s">
        <v>21</v>
      </c>
      <c r="C11" s="3">
        <v>2</v>
      </c>
      <c r="D11" s="3" t="s">
        <v>8</v>
      </c>
      <c r="E11" s="4">
        <v>166336</v>
      </c>
      <c r="F11" s="5">
        <f t="shared" si="0"/>
        <v>332672</v>
      </c>
      <c r="H11" s="5"/>
    </row>
    <row r="12" spans="1:8" x14ac:dyDescent="0.25">
      <c r="A12" s="2">
        <v>29502040</v>
      </c>
      <c r="B12" s="3" t="s">
        <v>23</v>
      </c>
      <c r="C12" s="3">
        <v>99</v>
      </c>
      <c r="D12" s="3" t="s">
        <v>24</v>
      </c>
      <c r="E12" s="4">
        <v>1853</v>
      </c>
      <c r="F12" s="5">
        <f t="shared" si="0"/>
        <v>183447</v>
      </c>
      <c r="H12" s="5"/>
    </row>
    <row r="13" spans="1:8" x14ac:dyDescent="0.25">
      <c r="A13" s="2" t="s">
        <v>25</v>
      </c>
      <c r="B13" s="3" t="s">
        <v>26</v>
      </c>
      <c r="C13" s="3">
        <v>89</v>
      </c>
      <c r="D13" s="3" t="s">
        <v>24</v>
      </c>
      <c r="E13" s="4">
        <v>1853</v>
      </c>
      <c r="F13" s="5">
        <f t="shared" si="0"/>
        <v>164917</v>
      </c>
      <c r="H13" s="5"/>
    </row>
    <row r="14" spans="1:8" x14ac:dyDescent="0.25">
      <c r="A14" s="2" t="s">
        <v>27</v>
      </c>
      <c r="B14" s="3" t="s">
        <v>28</v>
      </c>
      <c r="C14" s="3">
        <v>63</v>
      </c>
      <c r="D14" s="3" t="s">
        <v>24</v>
      </c>
      <c r="E14" s="4">
        <v>1853</v>
      </c>
      <c r="F14" s="5">
        <f t="shared" si="0"/>
        <v>116739</v>
      </c>
      <c r="H14" s="5"/>
    </row>
    <row r="15" spans="1:8" x14ac:dyDescent="0.25">
      <c r="A15" s="2" t="s">
        <v>29</v>
      </c>
      <c r="B15" s="3" t="s">
        <v>30</v>
      </c>
      <c r="C15" s="3">
        <v>63</v>
      </c>
      <c r="D15" s="3" t="s">
        <v>24</v>
      </c>
      <c r="E15" s="4">
        <v>27138</v>
      </c>
      <c r="F15" s="5">
        <f t="shared" si="0"/>
        <v>1709694</v>
      </c>
      <c r="H15" s="5"/>
    </row>
    <row r="16" spans="1:8" x14ac:dyDescent="0.25">
      <c r="A16" s="2" t="s">
        <v>31</v>
      </c>
      <c r="B16" s="3" t="s">
        <v>32</v>
      </c>
      <c r="C16" s="3">
        <v>57</v>
      </c>
      <c r="D16" s="3" t="s">
        <v>24</v>
      </c>
      <c r="E16" s="4">
        <v>2780</v>
      </c>
      <c r="F16" s="5">
        <f t="shared" si="0"/>
        <v>158460</v>
      </c>
      <c r="H16" s="5"/>
    </row>
    <row r="17" spans="1:8" x14ac:dyDescent="0.25">
      <c r="A17" s="2" t="s">
        <v>33</v>
      </c>
      <c r="B17" s="3" t="s">
        <v>34</v>
      </c>
      <c r="C17" s="3">
        <v>50</v>
      </c>
      <c r="D17" s="3" t="s">
        <v>24</v>
      </c>
      <c r="E17" s="4">
        <v>1853</v>
      </c>
      <c r="F17" s="5">
        <f t="shared" si="0"/>
        <v>92650</v>
      </c>
      <c r="H17" s="5"/>
    </row>
    <row r="18" spans="1:8" x14ac:dyDescent="0.25">
      <c r="A18" s="2" t="s">
        <v>35</v>
      </c>
      <c r="B18" s="3" t="s">
        <v>36</v>
      </c>
      <c r="C18" s="3">
        <v>47</v>
      </c>
      <c r="D18" s="3" t="s">
        <v>24</v>
      </c>
      <c r="E18" s="4">
        <v>9344</v>
      </c>
      <c r="F18" s="5">
        <f t="shared" si="0"/>
        <v>439168</v>
      </c>
      <c r="H18" s="5"/>
    </row>
    <row r="19" spans="1:8" x14ac:dyDescent="0.25">
      <c r="A19" s="2" t="s">
        <v>37</v>
      </c>
      <c r="B19" s="3" t="s">
        <v>38</v>
      </c>
      <c r="C19" s="3">
        <v>30</v>
      </c>
      <c r="D19" s="3" t="s">
        <v>24</v>
      </c>
      <c r="E19" s="4">
        <v>8340</v>
      </c>
      <c r="F19" s="5">
        <f t="shared" si="0"/>
        <v>250200</v>
      </c>
      <c r="H19" s="5"/>
    </row>
    <row r="20" spans="1:8" x14ac:dyDescent="0.25">
      <c r="A20" s="2">
        <v>29502275</v>
      </c>
      <c r="B20" s="3" t="s">
        <v>38</v>
      </c>
      <c r="C20" s="3">
        <v>29</v>
      </c>
      <c r="D20" s="3" t="s">
        <v>24</v>
      </c>
      <c r="E20" s="4">
        <v>9267</v>
      </c>
      <c r="F20" s="5">
        <f t="shared" si="0"/>
        <v>268743</v>
      </c>
      <c r="H20" s="5"/>
    </row>
    <row r="21" spans="1:8" x14ac:dyDescent="0.25">
      <c r="A21" s="2" t="s">
        <v>39</v>
      </c>
      <c r="B21" s="3" t="s">
        <v>40</v>
      </c>
      <c r="C21" s="3">
        <v>20</v>
      </c>
      <c r="D21" s="3" t="s">
        <v>24</v>
      </c>
      <c r="E21" s="4">
        <v>2780</v>
      </c>
      <c r="F21" s="5">
        <f t="shared" si="0"/>
        <v>55600</v>
      </c>
      <c r="H21" s="5"/>
    </row>
    <row r="22" spans="1:8" x14ac:dyDescent="0.25">
      <c r="A22" s="2" t="s">
        <v>41</v>
      </c>
      <c r="B22" s="3" t="s">
        <v>42</v>
      </c>
      <c r="C22" s="3">
        <v>20</v>
      </c>
      <c r="D22" s="3" t="s">
        <v>24</v>
      </c>
      <c r="E22" s="4">
        <v>10193</v>
      </c>
      <c r="F22" s="5">
        <f t="shared" si="0"/>
        <v>203860</v>
      </c>
      <c r="H22" s="5"/>
    </row>
    <row r="23" spans="1:8" x14ac:dyDescent="0.25">
      <c r="A23" s="2">
        <v>29500699</v>
      </c>
      <c r="B23" s="3" t="s">
        <v>43</v>
      </c>
      <c r="C23" s="3">
        <v>20</v>
      </c>
      <c r="D23" s="3" t="s">
        <v>24</v>
      </c>
      <c r="E23" s="4">
        <v>3707</v>
      </c>
      <c r="F23" s="5">
        <f t="shared" si="0"/>
        <v>74140</v>
      </c>
      <c r="H23" s="5"/>
    </row>
    <row r="24" spans="1:8" x14ac:dyDescent="0.25">
      <c r="A24" s="2" t="s">
        <v>44</v>
      </c>
      <c r="B24" s="3" t="s">
        <v>45</v>
      </c>
      <c r="C24" s="3">
        <v>10</v>
      </c>
      <c r="D24" s="3" t="s">
        <v>24</v>
      </c>
      <c r="E24" s="4">
        <v>228523</v>
      </c>
      <c r="F24" s="5">
        <f t="shared" si="0"/>
        <v>2285230</v>
      </c>
      <c r="H24" s="5"/>
    </row>
    <row r="25" spans="1:8" x14ac:dyDescent="0.25">
      <c r="A25" s="2" t="s">
        <v>46</v>
      </c>
      <c r="B25" s="3" t="s">
        <v>47</v>
      </c>
      <c r="C25" s="3">
        <v>9</v>
      </c>
      <c r="D25" s="3" t="s">
        <v>24</v>
      </c>
      <c r="E25" s="4">
        <v>55436</v>
      </c>
      <c r="F25" s="5">
        <f t="shared" si="0"/>
        <v>498924</v>
      </c>
      <c r="H25" s="5"/>
    </row>
    <row r="26" spans="1:8" x14ac:dyDescent="0.25">
      <c r="A26" s="2" t="s">
        <v>48</v>
      </c>
      <c r="B26" s="3" t="s">
        <v>49</v>
      </c>
      <c r="C26" s="3">
        <v>8</v>
      </c>
      <c r="D26" s="3" t="s">
        <v>24</v>
      </c>
      <c r="E26" s="4">
        <v>41700</v>
      </c>
      <c r="F26" s="5">
        <f t="shared" si="0"/>
        <v>333600</v>
      </c>
      <c r="H26" s="5"/>
    </row>
    <row r="27" spans="1:8" x14ac:dyDescent="0.25">
      <c r="A27" s="2" t="s">
        <v>50</v>
      </c>
      <c r="B27" s="3" t="s">
        <v>51</v>
      </c>
      <c r="C27" s="3">
        <v>8</v>
      </c>
      <c r="D27" s="3" t="s">
        <v>24</v>
      </c>
      <c r="E27" s="4">
        <v>11120</v>
      </c>
      <c r="F27" s="5">
        <f t="shared" si="0"/>
        <v>88960</v>
      </c>
      <c r="H27" s="5"/>
    </row>
    <row r="28" spans="1:8" x14ac:dyDescent="0.25">
      <c r="A28" s="2">
        <v>29543336</v>
      </c>
      <c r="B28" s="3" t="s">
        <v>52</v>
      </c>
      <c r="C28" s="3">
        <v>7</v>
      </c>
      <c r="D28" s="3" t="s">
        <v>24</v>
      </c>
      <c r="E28" s="4">
        <v>81034</v>
      </c>
      <c r="F28" s="5">
        <f t="shared" si="0"/>
        <v>567238</v>
      </c>
      <c r="H28" s="5"/>
    </row>
    <row r="29" spans="1:8" x14ac:dyDescent="0.25">
      <c r="A29" s="2" t="s">
        <v>53</v>
      </c>
      <c r="B29" s="3" t="s">
        <v>54</v>
      </c>
      <c r="C29" s="3">
        <v>6</v>
      </c>
      <c r="D29" s="3" t="s">
        <v>24</v>
      </c>
      <c r="E29" s="4">
        <v>14013</v>
      </c>
      <c r="F29" s="5">
        <f t="shared" si="0"/>
        <v>84078</v>
      </c>
      <c r="H29" s="5"/>
    </row>
    <row r="30" spans="1:8" x14ac:dyDescent="0.25">
      <c r="A30" s="2" t="s">
        <v>55</v>
      </c>
      <c r="B30" s="3" t="s">
        <v>56</v>
      </c>
      <c r="C30" s="3">
        <v>6</v>
      </c>
      <c r="D30" s="3" t="s">
        <v>24</v>
      </c>
      <c r="E30" s="4">
        <v>6487</v>
      </c>
      <c r="F30" s="5">
        <f t="shared" si="0"/>
        <v>38922</v>
      </c>
      <c r="H30" s="5"/>
    </row>
    <row r="31" spans="1:8" x14ac:dyDescent="0.25">
      <c r="A31" s="2" t="s">
        <v>57</v>
      </c>
      <c r="B31" s="3" t="s">
        <v>58</v>
      </c>
      <c r="C31" s="3">
        <v>6</v>
      </c>
      <c r="D31" s="3" t="s">
        <v>24</v>
      </c>
      <c r="E31" s="4">
        <v>337029</v>
      </c>
      <c r="F31" s="5">
        <f t="shared" si="0"/>
        <v>2022174</v>
      </c>
      <c r="H31" s="5"/>
    </row>
    <row r="32" spans="1:8" x14ac:dyDescent="0.25">
      <c r="A32" s="2" t="s">
        <v>59</v>
      </c>
      <c r="B32" s="3" t="s">
        <v>60</v>
      </c>
      <c r="C32" s="3">
        <v>5</v>
      </c>
      <c r="D32" s="3" t="s">
        <v>24</v>
      </c>
      <c r="E32" s="4">
        <v>50491</v>
      </c>
      <c r="F32" s="5">
        <f t="shared" si="0"/>
        <v>252455</v>
      </c>
      <c r="H32" s="5"/>
    </row>
    <row r="33" spans="1:8" x14ac:dyDescent="0.25">
      <c r="A33" s="2" t="s">
        <v>61</v>
      </c>
      <c r="B33" s="3" t="s">
        <v>60</v>
      </c>
      <c r="C33" s="3">
        <v>5</v>
      </c>
      <c r="D33" s="3" t="s">
        <v>24</v>
      </c>
      <c r="E33" s="4">
        <v>52889</v>
      </c>
      <c r="F33" s="5">
        <f t="shared" si="0"/>
        <v>264445</v>
      </c>
      <c r="H33" s="5"/>
    </row>
    <row r="34" spans="1:8" x14ac:dyDescent="0.25">
      <c r="A34" s="2" t="s">
        <v>62</v>
      </c>
      <c r="B34" s="3" t="s">
        <v>63</v>
      </c>
      <c r="C34" s="3">
        <v>5</v>
      </c>
      <c r="D34" s="3" t="s">
        <v>24</v>
      </c>
      <c r="E34" s="4">
        <v>51771</v>
      </c>
      <c r="F34" s="5">
        <f t="shared" si="0"/>
        <v>258855</v>
      </c>
      <c r="H34" s="5"/>
    </row>
    <row r="35" spans="1:8" x14ac:dyDescent="0.25">
      <c r="A35" s="2" t="s">
        <v>64</v>
      </c>
      <c r="B35" s="3" t="s">
        <v>65</v>
      </c>
      <c r="C35" s="3">
        <v>4</v>
      </c>
      <c r="D35" s="3" t="s">
        <v>24</v>
      </c>
      <c r="E35" s="4">
        <v>4633</v>
      </c>
      <c r="F35" s="5">
        <f t="shared" si="0"/>
        <v>18532</v>
      </c>
      <c r="H35" s="5"/>
    </row>
    <row r="36" spans="1:8" x14ac:dyDescent="0.25">
      <c r="A36" s="2" t="s">
        <v>66</v>
      </c>
      <c r="B36" s="3" t="s">
        <v>63</v>
      </c>
      <c r="C36" s="3">
        <v>4</v>
      </c>
      <c r="D36" s="3" t="s">
        <v>24</v>
      </c>
      <c r="E36" s="4">
        <v>53943</v>
      </c>
      <c r="F36" s="5">
        <f t="shared" si="0"/>
        <v>215772</v>
      </c>
      <c r="H36" s="5"/>
    </row>
    <row r="37" spans="1:8" x14ac:dyDescent="0.25">
      <c r="A37" s="2" t="s">
        <v>67</v>
      </c>
      <c r="B37" s="3" t="s">
        <v>68</v>
      </c>
      <c r="C37" s="3">
        <v>4</v>
      </c>
      <c r="D37" s="3" t="s">
        <v>24</v>
      </c>
      <c r="E37" s="4">
        <v>27574</v>
      </c>
      <c r="F37" s="5">
        <f t="shared" si="0"/>
        <v>110296</v>
      </c>
      <c r="H37" s="5"/>
    </row>
    <row r="38" spans="1:8" x14ac:dyDescent="0.25">
      <c r="A38" s="2" t="s">
        <v>69</v>
      </c>
      <c r="B38" s="3" t="s">
        <v>70</v>
      </c>
      <c r="C38" s="3">
        <v>3</v>
      </c>
      <c r="D38" s="3" t="s">
        <v>24</v>
      </c>
      <c r="E38" s="4">
        <v>39986</v>
      </c>
      <c r="F38" s="5">
        <f t="shared" si="0"/>
        <v>119958</v>
      </c>
      <c r="H38" s="5"/>
    </row>
    <row r="39" spans="1:8" x14ac:dyDescent="0.25">
      <c r="A39" s="2" t="s">
        <v>71</v>
      </c>
      <c r="B39" s="3" t="s">
        <v>72</v>
      </c>
      <c r="C39" s="3">
        <v>4</v>
      </c>
      <c r="D39" s="3" t="s">
        <v>24</v>
      </c>
      <c r="E39" s="4">
        <v>66533</v>
      </c>
      <c r="F39" s="5">
        <f t="shared" si="0"/>
        <v>266132</v>
      </c>
      <c r="H39" s="5"/>
    </row>
    <row r="40" spans="1:8" x14ac:dyDescent="0.25">
      <c r="A40" s="2" t="s">
        <v>73</v>
      </c>
      <c r="B40" s="3" t="s">
        <v>74</v>
      </c>
      <c r="C40" s="3">
        <v>3</v>
      </c>
      <c r="D40" s="3" t="s">
        <v>24</v>
      </c>
      <c r="E40" s="4">
        <v>41324</v>
      </c>
      <c r="F40" s="5">
        <f t="shared" si="0"/>
        <v>123972</v>
      </c>
      <c r="H40" s="5"/>
    </row>
    <row r="41" spans="1:8" x14ac:dyDescent="0.25">
      <c r="A41" s="2" t="s">
        <v>75</v>
      </c>
      <c r="B41" s="3" t="s">
        <v>76</v>
      </c>
      <c r="C41" s="3">
        <v>1</v>
      </c>
      <c r="D41" s="3" t="s">
        <v>24</v>
      </c>
      <c r="E41" s="4">
        <v>50475</v>
      </c>
      <c r="F41" s="5">
        <f t="shared" si="0"/>
        <v>50475</v>
      </c>
      <c r="H41" s="5"/>
    </row>
    <row r="42" spans="1:8" x14ac:dyDescent="0.25">
      <c r="A42" s="2" t="s">
        <v>77</v>
      </c>
      <c r="B42" s="3" t="s">
        <v>78</v>
      </c>
      <c r="C42" s="3">
        <v>2</v>
      </c>
      <c r="D42" s="3" t="s">
        <v>24</v>
      </c>
      <c r="E42" s="4">
        <v>78467</v>
      </c>
      <c r="F42" s="5">
        <f t="shared" si="0"/>
        <v>156934</v>
      </c>
      <c r="H42" s="5"/>
    </row>
    <row r="43" spans="1:8" x14ac:dyDescent="0.25">
      <c r="A43" s="2" t="s">
        <v>79</v>
      </c>
      <c r="B43" s="3" t="s">
        <v>80</v>
      </c>
      <c r="C43" s="3">
        <v>1</v>
      </c>
      <c r="D43" s="3" t="s">
        <v>24</v>
      </c>
      <c r="E43" s="4">
        <v>106568</v>
      </c>
      <c r="F43" s="5">
        <f t="shared" si="0"/>
        <v>106568</v>
      </c>
      <c r="H43" s="5"/>
    </row>
    <row r="44" spans="1:8" x14ac:dyDescent="0.25">
      <c r="A44" s="2" t="s">
        <v>81</v>
      </c>
      <c r="B44" s="3" t="s">
        <v>82</v>
      </c>
      <c r="C44" s="3">
        <v>1</v>
      </c>
      <c r="D44" s="3" t="s">
        <v>24</v>
      </c>
      <c r="E44" s="4">
        <v>14827</v>
      </c>
      <c r="F44" s="5">
        <f t="shared" si="0"/>
        <v>14827</v>
      </c>
      <c r="H44" s="5"/>
    </row>
    <row r="45" spans="1:8" x14ac:dyDescent="0.25">
      <c r="A45" s="2" t="s">
        <v>83</v>
      </c>
      <c r="B45" s="3" t="s">
        <v>76</v>
      </c>
      <c r="C45" s="3">
        <v>1</v>
      </c>
      <c r="D45" s="3" t="s">
        <v>24</v>
      </c>
      <c r="E45" s="4">
        <v>50474</v>
      </c>
      <c r="F45" s="5">
        <f t="shared" si="0"/>
        <v>50474</v>
      </c>
      <c r="H45" s="5"/>
    </row>
    <row r="46" spans="1:8" x14ac:dyDescent="0.25">
      <c r="A46" s="2">
        <v>29548987</v>
      </c>
      <c r="B46" s="3" t="s">
        <v>84</v>
      </c>
      <c r="C46" s="3">
        <v>48</v>
      </c>
      <c r="D46" s="3" t="s">
        <v>85</v>
      </c>
      <c r="E46" s="4">
        <v>29114</v>
      </c>
      <c r="F46" s="5">
        <f t="shared" si="0"/>
        <v>1397472</v>
      </c>
      <c r="H46" s="5"/>
    </row>
    <row r="47" spans="1:8" x14ac:dyDescent="0.25">
      <c r="A47" s="2">
        <v>29503617</v>
      </c>
      <c r="B47" s="3" t="s">
        <v>86</v>
      </c>
      <c r="C47" s="3">
        <v>26</v>
      </c>
      <c r="D47" s="3" t="s">
        <v>85</v>
      </c>
      <c r="E47" s="4">
        <v>5432</v>
      </c>
      <c r="F47" s="5">
        <f t="shared" si="0"/>
        <v>141232</v>
      </c>
      <c r="H47" s="5"/>
    </row>
    <row r="48" spans="1:8" x14ac:dyDescent="0.25">
      <c r="A48" s="2" t="s">
        <v>87</v>
      </c>
      <c r="B48" s="3" t="s">
        <v>88</v>
      </c>
      <c r="C48" s="3">
        <v>19</v>
      </c>
      <c r="D48" s="3" t="s">
        <v>85</v>
      </c>
      <c r="E48" s="4">
        <v>11624</v>
      </c>
      <c r="F48" s="5">
        <f t="shared" si="0"/>
        <v>220856</v>
      </c>
      <c r="H48" s="5"/>
    </row>
    <row r="49" spans="1:8" x14ac:dyDescent="0.25">
      <c r="A49" s="2" t="s">
        <v>89</v>
      </c>
      <c r="B49" s="3" t="s">
        <v>90</v>
      </c>
      <c r="C49" s="3">
        <v>34</v>
      </c>
      <c r="D49" s="3" t="s">
        <v>91</v>
      </c>
      <c r="E49" s="4">
        <v>137485</v>
      </c>
      <c r="F49" s="5">
        <f t="shared" si="0"/>
        <v>4674490</v>
      </c>
      <c r="H49" s="5"/>
    </row>
    <row r="50" spans="1:8" x14ac:dyDescent="0.25">
      <c r="A50" s="2" t="s">
        <v>92</v>
      </c>
      <c r="B50" s="3" t="s">
        <v>93</v>
      </c>
      <c r="C50" s="3">
        <v>15</v>
      </c>
      <c r="D50" s="3" t="s">
        <v>91</v>
      </c>
      <c r="E50" s="4">
        <v>26880</v>
      </c>
      <c r="F50" s="5">
        <f t="shared" si="0"/>
        <v>403200</v>
      </c>
      <c r="H50" s="5"/>
    </row>
    <row r="51" spans="1:8" x14ac:dyDescent="0.25">
      <c r="A51" s="2" t="s">
        <v>94</v>
      </c>
      <c r="B51" s="3" t="s">
        <v>95</v>
      </c>
      <c r="C51" s="3">
        <v>23</v>
      </c>
      <c r="D51" s="3" t="s">
        <v>91</v>
      </c>
      <c r="E51" s="4">
        <v>137278</v>
      </c>
      <c r="F51" s="5">
        <f t="shared" si="0"/>
        <v>3157394</v>
      </c>
      <c r="H51" s="5"/>
    </row>
    <row r="52" spans="1:8" x14ac:dyDescent="0.25">
      <c r="A52" s="2" t="s">
        <v>96</v>
      </c>
      <c r="B52" s="3" t="s">
        <v>97</v>
      </c>
      <c r="C52" s="3">
        <v>20</v>
      </c>
      <c r="D52" s="3" t="s">
        <v>91</v>
      </c>
      <c r="E52" s="4">
        <v>8921</v>
      </c>
      <c r="F52" s="5">
        <f t="shared" si="0"/>
        <v>178420</v>
      </c>
      <c r="H52" s="5"/>
    </row>
    <row r="53" spans="1:8" x14ac:dyDescent="0.25">
      <c r="A53" s="2" t="s">
        <v>98</v>
      </c>
      <c r="B53" s="3" t="s">
        <v>99</v>
      </c>
      <c r="C53" s="3">
        <v>12</v>
      </c>
      <c r="D53" s="3" t="s">
        <v>91</v>
      </c>
      <c r="E53" s="4">
        <v>7877</v>
      </c>
      <c r="F53" s="5">
        <f t="shared" si="0"/>
        <v>94524</v>
      </c>
      <c r="H53" s="5"/>
    </row>
    <row r="54" spans="1:8" x14ac:dyDescent="0.25">
      <c r="A54" s="2" t="s">
        <v>100</v>
      </c>
      <c r="B54" s="3" t="s">
        <v>101</v>
      </c>
      <c r="C54" s="3">
        <v>11</v>
      </c>
      <c r="D54" s="3" t="s">
        <v>91</v>
      </c>
      <c r="E54" s="4">
        <v>8494</v>
      </c>
      <c r="F54" s="5">
        <f t="shared" si="0"/>
        <v>93434</v>
      </c>
      <c r="H54" s="5"/>
    </row>
    <row r="55" spans="1:8" x14ac:dyDescent="0.25">
      <c r="A55" s="2" t="s">
        <v>102</v>
      </c>
      <c r="B55" s="3" t="s">
        <v>93</v>
      </c>
      <c r="C55" s="3">
        <v>6</v>
      </c>
      <c r="D55" s="3" t="s">
        <v>91</v>
      </c>
      <c r="E55" s="4">
        <v>26183</v>
      </c>
      <c r="F55" s="5">
        <f t="shared" si="0"/>
        <v>157098</v>
      </c>
      <c r="H55" s="5"/>
    </row>
    <row r="56" spans="1:8" x14ac:dyDescent="0.25">
      <c r="A56" s="2" t="s">
        <v>103</v>
      </c>
      <c r="B56" s="3" t="s">
        <v>104</v>
      </c>
      <c r="C56" s="3">
        <v>5</v>
      </c>
      <c r="D56" s="3" t="s">
        <v>91</v>
      </c>
      <c r="E56" s="4">
        <v>157969</v>
      </c>
      <c r="F56" s="5">
        <f t="shared" si="0"/>
        <v>789845</v>
      </c>
      <c r="H56" s="5"/>
    </row>
    <row r="57" spans="1:8" x14ac:dyDescent="0.25">
      <c r="A57" s="2" t="s">
        <v>105</v>
      </c>
      <c r="B57" s="3" t="s">
        <v>106</v>
      </c>
      <c r="C57" s="3">
        <v>3</v>
      </c>
      <c r="D57" s="3" t="s">
        <v>91</v>
      </c>
      <c r="E57" s="4">
        <v>24576</v>
      </c>
      <c r="F57" s="5">
        <f t="shared" si="0"/>
        <v>73728</v>
      </c>
      <c r="H57" s="5"/>
    </row>
    <row r="58" spans="1:8" x14ac:dyDescent="0.25">
      <c r="A58" s="2" t="s">
        <v>107</v>
      </c>
      <c r="B58" s="3" t="s">
        <v>108</v>
      </c>
      <c r="C58" s="3">
        <v>3</v>
      </c>
      <c r="D58" s="3" t="s">
        <v>91</v>
      </c>
      <c r="E58" s="4">
        <v>2537</v>
      </c>
      <c r="F58" s="5">
        <f t="shared" si="0"/>
        <v>7611</v>
      </c>
      <c r="H58" s="5"/>
    </row>
    <row r="59" spans="1:8" x14ac:dyDescent="0.25">
      <c r="A59" s="2" t="s">
        <v>109</v>
      </c>
      <c r="B59" s="3" t="s">
        <v>110</v>
      </c>
      <c r="C59" s="3">
        <v>2</v>
      </c>
      <c r="D59" s="3" t="s">
        <v>91</v>
      </c>
      <c r="E59" s="4">
        <v>1832</v>
      </c>
      <c r="F59" s="5">
        <f t="shared" si="0"/>
        <v>3664</v>
      </c>
      <c r="H59" s="5"/>
    </row>
    <row r="60" spans="1:8" x14ac:dyDescent="0.25">
      <c r="A60" s="2">
        <v>29546539</v>
      </c>
      <c r="B60" s="3" t="s">
        <v>111</v>
      </c>
      <c r="C60" s="3">
        <v>3</v>
      </c>
      <c r="D60" s="3" t="s">
        <v>91</v>
      </c>
      <c r="E60" s="4">
        <v>20120</v>
      </c>
      <c r="F60" s="5">
        <f t="shared" si="0"/>
        <v>60360</v>
      </c>
      <c r="H60" s="5"/>
    </row>
    <row r="61" spans="1:8" x14ac:dyDescent="0.25">
      <c r="A61" s="2" t="s">
        <v>112</v>
      </c>
      <c r="B61" s="3" t="s">
        <v>113</v>
      </c>
      <c r="C61" s="3">
        <v>1</v>
      </c>
      <c r="D61" s="3" t="s">
        <v>91</v>
      </c>
      <c r="E61" s="4">
        <v>5550</v>
      </c>
      <c r="F61" s="5">
        <f t="shared" si="0"/>
        <v>5550</v>
      </c>
      <c r="H61" s="5"/>
    </row>
    <row r="62" spans="1:8" x14ac:dyDescent="0.25">
      <c r="A62" s="2" t="s">
        <v>114</v>
      </c>
      <c r="B62" s="3" t="s">
        <v>115</v>
      </c>
      <c r="C62" s="3">
        <v>29</v>
      </c>
      <c r="D62" s="3" t="s">
        <v>116</v>
      </c>
      <c r="E62" s="4">
        <v>9727</v>
      </c>
      <c r="F62" s="5">
        <f t="shared" si="0"/>
        <v>282083</v>
      </c>
      <c r="H62" s="5"/>
    </row>
    <row r="63" spans="1:8" x14ac:dyDescent="0.25">
      <c r="A63" s="2">
        <v>29538468</v>
      </c>
      <c r="B63" s="3" t="s">
        <v>117</v>
      </c>
      <c r="C63" s="3">
        <v>79</v>
      </c>
      <c r="D63" s="3" t="s">
        <v>116</v>
      </c>
      <c r="E63" s="4">
        <v>1176</v>
      </c>
      <c r="F63" s="5">
        <f t="shared" si="0"/>
        <v>92904</v>
      </c>
      <c r="H63" s="5"/>
    </row>
    <row r="64" spans="1:8" x14ac:dyDescent="0.25">
      <c r="A64" s="2" t="s">
        <v>118</v>
      </c>
      <c r="B64" s="3" t="s">
        <v>119</v>
      </c>
      <c r="C64" s="3">
        <v>65</v>
      </c>
      <c r="D64" s="3" t="s">
        <v>116</v>
      </c>
      <c r="E64" s="4">
        <v>3524</v>
      </c>
      <c r="F64" s="5">
        <f t="shared" si="0"/>
        <v>229060</v>
      </c>
      <c r="H64" s="5"/>
    </row>
    <row r="65" spans="1:8" x14ac:dyDescent="0.25">
      <c r="A65" s="2" t="s">
        <v>120</v>
      </c>
      <c r="B65" s="3" t="s">
        <v>121</v>
      </c>
      <c r="C65" s="3">
        <v>41</v>
      </c>
      <c r="D65" s="3" t="s">
        <v>116</v>
      </c>
      <c r="E65" s="4">
        <v>11688</v>
      </c>
      <c r="F65" s="5">
        <f t="shared" si="0"/>
        <v>479208</v>
      </c>
      <c r="H65" s="5"/>
    </row>
    <row r="66" spans="1:8" x14ac:dyDescent="0.25">
      <c r="A66" s="2">
        <v>23042198</v>
      </c>
      <c r="B66" s="3" t="s">
        <v>122</v>
      </c>
      <c r="C66" s="3">
        <v>36</v>
      </c>
      <c r="D66" s="3" t="s">
        <v>116</v>
      </c>
      <c r="E66" s="4">
        <v>2116</v>
      </c>
      <c r="F66" s="5">
        <f t="shared" ref="F66:F129" si="1">E66*C66</f>
        <v>76176</v>
      </c>
      <c r="H66" s="5"/>
    </row>
    <row r="67" spans="1:8" x14ac:dyDescent="0.25">
      <c r="A67" s="2" t="s">
        <v>123</v>
      </c>
      <c r="B67" s="3" t="s">
        <v>124</v>
      </c>
      <c r="C67" s="3">
        <v>47</v>
      </c>
      <c r="D67" s="3" t="s">
        <v>116</v>
      </c>
      <c r="E67" s="4">
        <v>14500</v>
      </c>
      <c r="F67" s="5">
        <f t="shared" si="1"/>
        <v>681500</v>
      </c>
      <c r="H67" s="5"/>
    </row>
    <row r="68" spans="1:8" x14ac:dyDescent="0.25">
      <c r="A68" s="2" t="s">
        <v>125</v>
      </c>
      <c r="B68" s="3" t="s">
        <v>126</v>
      </c>
      <c r="C68" s="3">
        <v>4</v>
      </c>
      <c r="D68" s="3" t="s">
        <v>116</v>
      </c>
      <c r="E68" s="4">
        <v>2766</v>
      </c>
      <c r="F68" s="5">
        <f t="shared" si="1"/>
        <v>11064</v>
      </c>
      <c r="H68" s="5"/>
    </row>
    <row r="69" spans="1:8" x14ac:dyDescent="0.25">
      <c r="A69" s="2" t="s">
        <v>127</v>
      </c>
      <c r="B69" s="3" t="s">
        <v>128</v>
      </c>
      <c r="C69" s="3">
        <v>23</v>
      </c>
      <c r="D69" s="3" t="s">
        <v>116</v>
      </c>
      <c r="E69" s="4">
        <v>5999</v>
      </c>
      <c r="F69" s="5">
        <f t="shared" si="1"/>
        <v>137977</v>
      </c>
      <c r="H69" s="5"/>
    </row>
    <row r="70" spans="1:8" x14ac:dyDescent="0.25">
      <c r="A70" s="2">
        <v>6835997</v>
      </c>
      <c r="B70" s="3" t="s">
        <v>129</v>
      </c>
      <c r="C70" s="3">
        <v>10</v>
      </c>
      <c r="D70" s="3" t="s">
        <v>116</v>
      </c>
      <c r="E70" s="4">
        <v>31298</v>
      </c>
      <c r="F70" s="5">
        <f t="shared" si="1"/>
        <v>312980</v>
      </c>
      <c r="H70" s="5"/>
    </row>
    <row r="71" spans="1:8" x14ac:dyDescent="0.25">
      <c r="A71" s="2">
        <v>29536342</v>
      </c>
      <c r="B71" s="3" t="s">
        <v>130</v>
      </c>
      <c r="C71" s="3">
        <v>8</v>
      </c>
      <c r="D71" s="3" t="s">
        <v>116</v>
      </c>
      <c r="E71" s="4">
        <v>23441</v>
      </c>
      <c r="F71" s="5">
        <f t="shared" si="1"/>
        <v>187528</v>
      </c>
      <c r="H71" s="5"/>
    </row>
    <row r="72" spans="1:8" x14ac:dyDescent="0.25">
      <c r="A72" s="2" t="s">
        <v>131</v>
      </c>
      <c r="B72" s="3" t="s">
        <v>132</v>
      </c>
      <c r="C72" s="3">
        <v>2</v>
      </c>
      <c r="D72" s="3" t="s">
        <v>116</v>
      </c>
      <c r="E72" s="4">
        <v>3664</v>
      </c>
      <c r="F72" s="5">
        <f t="shared" si="1"/>
        <v>7328</v>
      </c>
      <c r="H72" s="5"/>
    </row>
    <row r="73" spans="1:8" x14ac:dyDescent="0.25">
      <c r="A73" s="2" t="s">
        <v>133</v>
      </c>
      <c r="B73" s="3" t="s">
        <v>134</v>
      </c>
      <c r="C73" s="3">
        <v>254</v>
      </c>
      <c r="D73" s="3" t="s">
        <v>135</v>
      </c>
      <c r="E73" s="4">
        <v>5358</v>
      </c>
      <c r="F73" s="5">
        <f t="shared" si="1"/>
        <v>1360932</v>
      </c>
      <c r="H73" s="5"/>
    </row>
    <row r="74" spans="1:8" x14ac:dyDescent="0.25">
      <c r="A74" s="2" t="s">
        <v>136</v>
      </c>
      <c r="B74" s="3" t="s">
        <v>137</v>
      </c>
      <c r="C74" s="3">
        <v>201</v>
      </c>
      <c r="D74" s="3" t="s">
        <v>135</v>
      </c>
      <c r="E74" s="4">
        <v>2746</v>
      </c>
      <c r="F74" s="5">
        <f t="shared" si="1"/>
        <v>551946</v>
      </c>
      <c r="H74" s="5"/>
    </row>
    <row r="75" spans="1:8" x14ac:dyDescent="0.25">
      <c r="A75" s="2" t="s">
        <v>138</v>
      </c>
      <c r="B75" s="3" t="s">
        <v>139</v>
      </c>
      <c r="C75" s="3">
        <v>125</v>
      </c>
      <c r="D75" s="3" t="s">
        <v>135</v>
      </c>
      <c r="E75" s="4">
        <v>5357</v>
      </c>
      <c r="F75" s="5">
        <f t="shared" si="1"/>
        <v>669625</v>
      </c>
      <c r="H75" s="5"/>
    </row>
    <row r="76" spans="1:8" x14ac:dyDescent="0.25">
      <c r="A76" s="2" t="s">
        <v>140</v>
      </c>
      <c r="B76" s="3" t="s">
        <v>141</v>
      </c>
      <c r="C76" s="3">
        <v>69</v>
      </c>
      <c r="D76" s="3" t="s">
        <v>135</v>
      </c>
      <c r="E76" s="4">
        <v>6694</v>
      </c>
      <c r="F76" s="5">
        <f t="shared" si="1"/>
        <v>461886</v>
      </c>
      <c r="H76" s="5"/>
    </row>
    <row r="77" spans="1:8" x14ac:dyDescent="0.25">
      <c r="A77" s="2" t="s">
        <v>142</v>
      </c>
      <c r="B77" s="3" t="s">
        <v>143</v>
      </c>
      <c r="C77" s="3">
        <v>67</v>
      </c>
      <c r="D77" s="3" t="s">
        <v>135</v>
      </c>
      <c r="E77" s="4">
        <v>9052</v>
      </c>
      <c r="F77" s="5">
        <f t="shared" si="1"/>
        <v>606484</v>
      </c>
      <c r="H77" s="5"/>
    </row>
    <row r="78" spans="1:8" x14ac:dyDescent="0.25">
      <c r="A78" s="2" t="s">
        <v>144</v>
      </c>
      <c r="B78" s="3" t="s">
        <v>145</v>
      </c>
      <c r="C78" s="3">
        <v>44</v>
      </c>
      <c r="D78" s="3" t="s">
        <v>135</v>
      </c>
      <c r="E78" s="4">
        <v>9552</v>
      </c>
      <c r="F78" s="5">
        <f t="shared" si="1"/>
        <v>420288</v>
      </c>
      <c r="H78" s="5"/>
    </row>
    <row r="79" spans="1:8" x14ac:dyDescent="0.25">
      <c r="A79" s="2">
        <v>29515399</v>
      </c>
      <c r="B79" s="3" t="s">
        <v>146</v>
      </c>
      <c r="C79" s="3">
        <v>49</v>
      </c>
      <c r="D79" s="3" t="s">
        <v>135</v>
      </c>
      <c r="E79" s="4">
        <v>2509</v>
      </c>
      <c r="F79" s="5">
        <f t="shared" si="1"/>
        <v>122941</v>
      </c>
      <c r="H79" s="5"/>
    </row>
    <row r="80" spans="1:8" x14ac:dyDescent="0.25">
      <c r="A80" s="2">
        <v>29536481</v>
      </c>
      <c r="B80" s="3" t="s">
        <v>147</v>
      </c>
      <c r="C80" s="3">
        <v>43</v>
      </c>
      <c r="D80" s="3" t="s">
        <v>135</v>
      </c>
      <c r="E80" s="4">
        <v>6381</v>
      </c>
      <c r="F80" s="5">
        <f t="shared" si="1"/>
        <v>274383</v>
      </c>
      <c r="H80" s="5"/>
    </row>
    <row r="81" spans="1:8" x14ac:dyDescent="0.25">
      <c r="A81" s="2">
        <v>6831705</v>
      </c>
      <c r="B81" s="3" t="s">
        <v>148</v>
      </c>
      <c r="C81" s="3">
        <v>36</v>
      </c>
      <c r="D81" s="3" t="s">
        <v>135</v>
      </c>
      <c r="E81" s="4">
        <v>4094</v>
      </c>
      <c r="F81" s="5">
        <f t="shared" si="1"/>
        <v>147384</v>
      </c>
      <c r="H81" s="5"/>
    </row>
    <row r="82" spans="1:8" x14ac:dyDescent="0.25">
      <c r="A82" s="2">
        <v>29536348</v>
      </c>
      <c r="B82" s="3" t="s">
        <v>149</v>
      </c>
      <c r="C82" s="3">
        <v>35</v>
      </c>
      <c r="D82" s="3" t="s">
        <v>135</v>
      </c>
      <c r="E82" s="4">
        <v>8250</v>
      </c>
      <c r="F82" s="5">
        <f t="shared" si="1"/>
        <v>288750</v>
      </c>
      <c r="H82" s="5"/>
    </row>
    <row r="83" spans="1:8" x14ac:dyDescent="0.25">
      <c r="A83" s="2" t="s">
        <v>150</v>
      </c>
      <c r="B83" s="3" t="s">
        <v>151</v>
      </c>
      <c r="C83" s="3">
        <v>30</v>
      </c>
      <c r="D83" s="3" t="s">
        <v>135</v>
      </c>
      <c r="E83" s="4">
        <v>15005</v>
      </c>
      <c r="F83" s="5">
        <f t="shared" si="1"/>
        <v>450150</v>
      </c>
      <c r="H83" s="5"/>
    </row>
    <row r="84" spans="1:8" x14ac:dyDescent="0.25">
      <c r="A84" s="2">
        <v>29536483</v>
      </c>
      <c r="B84" s="3" t="s">
        <v>152</v>
      </c>
      <c r="C84" s="3">
        <v>30</v>
      </c>
      <c r="D84" s="3" t="s">
        <v>135</v>
      </c>
      <c r="E84" s="4">
        <v>6381</v>
      </c>
      <c r="F84" s="5">
        <f t="shared" si="1"/>
        <v>191430</v>
      </c>
      <c r="H84" s="5"/>
    </row>
    <row r="85" spans="1:8" x14ac:dyDescent="0.25">
      <c r="A85" s="2">
        <v>29536351</v>
      </c>
      <c r="B85" s="3" t="s">
        <v>153</v>
      </c>
      <c r="C85" s="3">
        <v>27</v>
      </c>
      <c r="D85" s="3" t="s">
        <v>135</v>
      </c>
      <c r="E85" s="4">
        <v>5526</v>
      </c>
      <c r="F85" s="5">
        <f t="shared" si="1"/>
        <v>149202</v>
      </c>
      <c r="H85" s="5"/>
    </row>
    <row r="86" spans="1:8" x14ac:dyDescent="0.25">
      <c r="A86" s="2">
        <v>29536349</v>
      </c>
      <c r="B86" s="3" t="s">
        <v>154</v>
      </c>
      <c r="C86" s="3">
        <v>21</v>
      </c>
      <c r="D86" s="3" t="s">
        <v>135</v>
      </c>
      <c r="E86" s="4">
        <v>7499</v>
      </c>
      <c r="F86" s="5">
        <f t="shared" si="1"/>
        <v>157479</v>
      </c>
      <c r="H86" s="5"/>
    </row>
    <row r="87" spans="1:8" x14ac:dyDescent="0.25">
      <c r="A87" s="2">
        <v>29542192</v>
      </c>
      <c r="B87" s="3" t="s">
        <v>155</v>
      </c>
      <c r="C87" s="3">
        <v>20</v>
      </c>
      <c r="D87" s="3" t="s">
        <v>135</v>
      </c>
      <c r="E87" s="4">
        <v>9391</v>
      </c>
      <c r="F87" s="5">
        <f t="shared" si="1"/>
        <v>187820</v>
      </c>
      <c r="H87" s="5"/>
    </row>
    <row r="88" spans="1:8" x14ac:dyDescent="0.25">
      <c r="A88" s="2" t="s">
        <v>156</v>
      </c>
      <c r="B88" s="3" t="s">
        <v>157</v>
      </c>
      <c r="C88" s="3">
        <v>15</v>
      </c>
      <c r="D88" s="3" t="s">
        <v>135</v>
      </c>
      <c r="E88" s="4">
        <v>15970</v>
      </c>
      <c r="F88" s="5">
        <f t="shared" si="1"/>
        <v>239550</v>
      </c>
      <c r="H88" s="5"/>
    </row>
    <row r="89" spans="1:8" x14ac:dyDescent="0.25">
      <c r="A89" s="2" t="s">
        <v>158</v>
      </c>
      <c r="B89" s="3" t="s">
        <v>159</v>
      </c>
      <c r="C89" s="3">
        <v>6</v>
      </c>
      <c r="D89" s="3" t="s">
        <v>135</v>
      </c>
      <c r="E89" s="4">
        <v>2218</v>
      </c>
      <c r="F89" s="5">
        <f t="shared" si="1"/>
        <v>13308</v>
      </c>
      <c r="H89" s="5"/>
    </row>
    <row r="90" spans="1:8" x14ac:dyDescent="0.25">
      <c r="A90" s="2">
        <v>23016606</v>
      </c>
      <c r="B90" s="3" t="s">
        <v>160</v>
      </c>
      <c r="C90" s="3">
        <v>13</v>
      </c>
      <c r="D90" s="3" t="s">
        <v>135</v>
      </c>
      <c r="E90" s="4">
        <v>3931</v>
      </c>
      <c r="F90" s="5">
        <f t="shared" si="1"/>
        <v>51103</v>
      </c>
      <c r="H90" s="5"/>
    </row>
    <row r="91" spans="1:8" x14ac:dyDescent="0.25">
      <c r="A91" s="2">
        <v>29505875</v>
      </c>
      <c r="B91" s="3" t="s">
        <v>161</v>
      </c>
      <c r="C91" s="3">
        <v>10</v>
      </c>
      <c r="D91" s="3" t="s">
        <v>135</v>
      </c>
      <c r="E91" s="4">
        <v>8698</v>
      </c>
      <c r="F91" s="5">
        <f t="shared" si="1"/>
        <v>86980</v>
      </c>
      <c r="H91" s="5"/>
    </row>
    <row r="92" spans="1:8" x14ac:dyDescent="0.25">
      <c r="A92" s="2" t="s">
        <v>162</v>
      </c>
      <c r="B92" s="3" t="s">
        <v>163</v>
      </c>
      <c r="C92" s="3">
        <v>4</v>
      </c>
      <c r="D92" s="3" t="s">
        <v>135</v>
      </c>
      <c r="E92" s="4">
        <v>14904</v>
      </c>
      <c r="F92" s="5">
        <f t="shared" si="1"/>
        <v>59616</v>
      </c>
      <c r="H92" s="5"/>
    </row>
    <row r="93" spans="1:8" x14ac:dyDescent="0.25">
      <c r="A93" s="2" t="s">
        <v>164</v>
      </c>
      <c r="B93" s="3" t="s">
        <v>165</v>
      </c>
      <c r="C93" s="3">
        <v>4</v>
      </c>
      <c r="D93" s="3" t="s">
        <v>135</v>
      </c>
      <c r="E93" s="4">
        <v>14979</v>
      </c>
      <c r="F93" s="5">
        <f t="shared" si="1"/>
        <v>59916</v>
      </c>
      <c r="H93" s="5"/>
    </row>
    <row r="94" spans="1:8" x14ac:dyDescent="0.25">
      <c r="A94" s="2" t="s">
        <v>166</v>
      </c>
      <c r="B94" s="3" t="s">
        <v>167</v>
      </c>
      <c r="C94" s="3">
        <v>1</v>
      </c>
      <c r="D94" s="3" t="s">
        <v>135</v>
      </c>
      <c r="E94" s="4">
        <v>174452</v>
      </c>
      <c r="F94" s="5">
        <f t="shared" si="1"/>
        <v>174452</v>
      </c>
      <c r="H94" s="5"/>
    </row>
    <row r="95" spans="1:8" x14ac:dyDescent="0.25">
      <c r="A95" s="6">
        <v>29531173</v>
      </c>
      <c r="B95" s="7" t="s">
        <v>168</v>
      </c>
      <c r="C95" s="7">
        <v>41</v>
      </c>
      <c r="D95" s="7" t="s">
        <v>169</v>
      </c>
      <c r="E95" s="4">
        <v>2968</v>
      </c>
      <c r="F95" s="5">
        <f t="shared" si="1"/>
        <v>121688</v>
      </c>
      <c r="H95" s="5"/>
    </row>
    <row r="96" spans="1:8" x14ac:dyDescent="0.25">
      <c r="A96" s="6">
        <v>24233099</v>
      </c>
      <c r="B96" s="7" t="s">
        <v>170</v>
      </c>
      <c r="C96" s="7">
        <v>30</v>
      </c>
      <c r="D96" s="7" t="s">
        <v>169</v>
      </c>
      <c r="E96" s="4">
        <v>2413</v>
      </c>
      <c r="F96" s="5">
        <f t="shared" si="1"/>
        <v>72390</v>
      </c>
      <c r="H96" s="5"/>
    </row>
    <row r="97" spans="1:8" x14ac:dyDescent="0.25">
      <c r="A97" s="6" t="s">
        <v>171</v>
      </c>
      <c r="B97" s="7" t="s">
        <v>172</v>
      </c>
      <c r="C97" s="7">
        <v>29</v>
      </c>
      <c r="D97" s="7" t="s">
        <v>169</v>
      </c>
      <c r="E97" s="4">
        <v>4833</v>
      </c>
      <c r="F97" s="5">
        <f t="shared" si="1"/>
        <v>140157</v>
      </c>
      <c r="H97" s="5"/>
    </row>
    <row r="98" spans="1:8" x14ac:dyDescent="0.25">
      <c r="A98" s="6" t="s">
        <v>173</v>
      </c>
      <c r="B98" s="7" t="s">
        <v>174</v>
      </c>
      <c r="C98" s="7">
        <v>25</v>
      </c>
      <c r="D98" s="7" t="s">
        <v>169</v>
      </c>
      <c r="E98" s="4">
        <v>53015</v>
      </c>
      <c r="F98" s="5">
        <f t="shared" si="1"/>
        <v>1325375</v>
      </c>
      <c r="H98" s="5"/>
    </row>
    <row r="99" spans="1:8" x14ac:dyDescent="0.25">
      <c r="A99" s="6" t="s">
        <v>175</v>
      </c>
      <c r="B99" s="7" t="s">
        <v>176</v>
      </c>
      <c r="C99" s="7">
        <v>24</v>
      </c>
      <c r="D99" s="7" t="s">
        <v>169</v>
      </c>
      <c r="E99" s="4">
        <v>42627</v>
      </c>
      <c r="F99" s="5">
        <f t="shared" si="1"/>
        <v>1023048</v>
      </c>
      <c r="H99" s="5"/>
    </row>
    <row r="100" spans="1:8" x14ac:dyDescent="0.25">
      <c r="A100" s="6" t="s">
        <v>177</v>
      </c>
      <c r="B100" s="7" t="s">
        <v>178</v>
      </c>
      <c r="C100" s="7">
        <v>20</v>
      </c>
      <c r="D100" s="7" t="s">
        <v>169</v>
      </c>
      <c r="E100" s="4">
        <v>1609</v>
      </c>
      <c r="F100" s="5">
        <f t="shared" si="1"/>
        <v>32180</v>
      </c>
      <c r="H100" s="5"/>
    </row>
    <row r="101" spans="1:8" x14ac:dyDescent="0.25">
      <c r="A101" s="6" t="s">
        <v>179</v>
      </c>
      <c r="B101" s="7" t="s">
        <v>180</v>
      </c>
      <c r="C101" s="7">
        <v>14</v>
      </c>
      <c r="D101" s="7" t="s">
        <v>169</v>
      </c>
      <c r="E101" s="4">
        <v>32366</v>
      </c>
      <c r="F101" s="5">
        <f t="shared" si="1"/>
        <v>453124</v>
      </c>
      <c r="H101" s="5"/>
    </row>
    <row r="102" spans="1:8" x14ac:dyDescent="0.25">
      <c r="A102" s="6" t="s">
        <v>181</v>
      </c>
      <c r="B102" s="7" t="s">
        <v>182</v>
      </c>
      <c r="C102" s="7">
        <v>13</v>
      </c>
      <c r="D102" s="7" t="s">
        <v>169</v>
      </c>
      <c r="E102" s="4">
        <v>3314</v>
      </c>
      <c r="F102" s="5">
        <f t="shared" si="1"/>
        <v>43082</v>
      </c>
      <c r="H102" s="5"/>
    </row>
    <row r="103" spans="1:8" x14ac:dyDescent="0.25">
      <c r="A103" s="6" t="s">
        <v>183</v>
      </c>
      <c r="B103" s="7" t="s">
        <v>184</v>
      </c>
      <c r="C103" s="7">
        <v>13</v>
      </c>
      <c r="D103" s="7" t="s">
        <v>169</v>
      </c>
      <c r="E103" s="4">
        <v>40774</v>
      </c>
      <c r="F103" s="5">
        <f t="shared" si="1"/>
        <v>530062</v>
      </c>
      <c r="H103" s="5"/>
    </row>
    <row r="104" spans="1:8" x14ac:dyDescent="0.25">
      <c r="A104" s="6" t="s">
        <v>185</v>
      </c>
      <c r="B104" s="7" t="s">
        <v>186</v>
      </c>
      <c r="C104" s="7">
        <v>13</v>
      </c>
      <c r="D104" s="7" t="s">
        <v>169</v>
      </c>
      <c r="E104" s="4">
        <v>54674</v>
      </c>
      <c r="F104" s="5">
        <f t="shared" si="1"/>
        <v>710762</v>
      </c>
      <c r="H104" s="5"/>
    </row>
    <row r="105" spans="1:8" x14ac:dyDescent="0.25">
      <c r="A105" s="6">
        <v>6770822</v>
      </c>
      <c r="B105" s="7" t="s">
        <v>187</v>
      </c>
      <c r="C105" s="7">
        <v>11</v>
      </c>
      <c r="D105" s="7" t="s">
        <v>169</v>
      </c>
      <c r="E105" s="4">
        <v>3617</v>
      </c>
      <c r="F105" s="5">
        <f t="shared" si="1"/>
        <v>39787</v>
      </c>
      <c r="H105" s="5"/>
    </row>
    <row r="106" spans="1:8" x14ac:dyDescent="0.25">
      <c r="A106" s="6" t="s">
        <v>188</v>
      </c>
      <c r="B106" s="7" t="s">
        <v>189</v>
      </c>
      <c r="C106" s="7">
        <v>11</v>
      </c>
      <c r="D106" s="7" t="s">
        <v>169</v>
      </c>
      <c r="E106" s="4">
        <v>3683</v>
      </c>
      <c r="F106" s="5">
        <f t="shared" si="1"/>
        <v>40513</v>
      </c>
      <c r="H106" s="5"/>
    </row>
    <row r="107" spans="1:8" x14ac:dyDescent="0.25">
      <c r="A107" s="6" t="s">
        <v>190</v>
      </c>
      <c r="B107" s="7" t="s">
        <v>191</v>
      </c>
      <c r="C107" s="7">
        <v>11</v>
      </c>
      <c r="D107" s="7" t="s">
        <v>169</v>
      </c>
      <c r="E107" s="4">
        <v>4790</v>
      </c>
      <c r="F107" s="5">
        <f t="shared" si="1"/>
        <v>52690</v>
      </c>
      <c r="H107" s="5"/>
    </row>
    <row r="108" spans="1:8" x14ac:dyDescent="0.25">
      <c r="A108" s="6" t="s">
        <v>192</v>
      </c>
      <c r="B108" s="7" t="s">
        <v>193</v>
      </c>
      <c r="C108" s="7">
        <v>10</v>
      </c>
      <c r="D108" s="7" t="s">
        <v>169</v>
      </c>
      <c r="E108" s="4">
        <v>13220</v>
      </c>
      <c r="F108" s="5">
        <f t="shared" si="1"/>
        <v>132200</v>
      </c>
      <c r="H108" s="5"/>
    </row>
    <row r="109" spans="1:8" x14ac:dyDescent="0.25">
      <c r="A109" s="6" t="s">
        <v>194</v>
      </c>
      <c r="B109" s="7" t="s">
        <v>195</v>
      </c>
      <c r="C109" s="7">
        <v>10</v>
      </c>
      <c r="D109" s="7" t="s">
        <v>169</v>
      </c>
      <c r="E109" s="4">
        <v>986</v>
      </c>
      <c r="F109" s="5">
        <f t="shared" si="1"/>
        <v>9860</v>
      </c>
      <c r="H109" s="5"/>
    </row>
    <row r="110" spans="1:8" x14ac:dyDescent="0.25">
      <c r="A110" s="6" t="s">
        <v>196</v>
      </c>
      <c r="B110" s="7" t="s">
        <v>197</v>
      </c>
      <c r="C110" s="7">
        <v>10</v>
      </c>
      <c r="D110" s="7" t="s">
        <v>169</v>
      </c>
      <c r="E110" s="4">
        <v>25708</v>
      </c>
      <c r="F110" s="5">
        <f t="shared" si="1"/>
        <v>257080</v>
      </c>
      <c r="H110" s="5"/>
    </row>
    <row r="111" spans="1:8" x14ac:dyDescent="0.25">
      <c r="A111" s="6" t="s">
        <v>198</v>
      </c>
      <c r="B111" s="7" t="s">
        <v>199</v>
      </c>
      <c r="C111" s="7">
        <v>10</v>
      </c>
      <c r="D111" s="7" t="s">
        <v>169</v>
      </c>
      <c r="E111" s="4">
        <v>2221</v>
      </c>
      <c r="F111" s="5">
        <f t="shared" si="1"/>
        <v>22210</v>
      </c>
      <c r="H111" s="5"/>
    </row>
    <row r="112" spans="1:8" x14ac:dyDescent="0.25">
      <c r="A112" s="6" t="s">
        <v>200</v>
      </c>
      <c r="B112" s="7" t="s">
        <v>201</v>
      </c>
      <c r="C112" s="7">
        <v>10</v>
      </c>
      <c r="D112" s="7" t="s">
        <v>169</v>
      </c>
      <c r="E112" s="4">
        <v>11044</v>
      </c>
      <c r="F112" s="5">
        <f t="shared" si="1"/>
        <v>110440</v>
      </c>
      <c r="H112" s="5"/>
    </row>
    <row r="113" spans="1:8" x14ac:dyDescent="0.25">
      <c r="A113" s="6" t="s">
        <v>202</v>
      </c>
      <c r="B113" s="7" t="s">
        <v>203</v>
      </c>
      <c r="C113" s="7">
        <v>10</v>
      </c>
      <c r="D113" s="7" t="s">
        <v>169</v>
      </c>
      <c r="E113" s="4">
        <v>1535</v>
      </c>
      <c r="F113" s="5">
        <f t="shared" si="1"/>
        <v>15350</v>
      </c>
      <c r="H113" s="5"/>
    </row>
    <row r="114" spans="1:8" x14ac:dyDescent="0.25">
      <c r="A114" s="6" t="s">
        <v>204</v>
      </c>
      <c r="B114" s="7" t="s">
        <v>205</v>
      </c>
      <c r="C114" s="7">
        <v>10</v>
      </c>
      <c r="D114" s="7" t="s">
        <v>169</v>
      </c>
      <c r="E114" s="4">
        <v>6074</v>
      </c>
      <c r="F114" s="5">
        <f t="shared" si="1"/>
        <v>60740</v>
      </c>
      <c r="H114" s="5"/>
    </row>
    <row r="115" spans="1:8" x14ac:dyDescent="0.25">
      <c r="A115" s="6">
        <v>6835386</v>
      </c>
      <c r="B115" s="7" t="s">
        <v>206</v>
      </c>
      <c r="C115" s="7">
        <v>9</v>
      </c>
      <c r="D115" s="7" t="s">
        <v>169</v>
      </c>
      <c r="E115" s="4">
        <v>3720</v>
      </c>
      <c r="F115" s="5">
        <f t="shared" si="1"/>
        <v>33480</v>
      </c>
      <c r="H115" s="5"/>
    </row>
    <row r="116" spans="1:8" x14ac:dyDescent="0.25">
      <c r="A116" s="6" t="s">
        <v>207</v>
      </c>
      <c r="B116" s="7" t="s">
        <v>208</v>
      </c>
      <c r="C116" s="7">
        <v>9</v>
      </c>
      <c r="D116" s="7" t="s">
        <v>169</v>
      </c>
      <c r="E116" s="4">
        <v>2736</v>
      </c>
      <c r="F116" s="5">
        <f t="shared" si="1"/>
        <v>24624</v>
      </c>
      <c r="H116" s="5"/>
    </row>
    <row r="117" spans="1:8" x14ac:dyDescent="0.25">
      <c r="A117" s="6" t="s">
        <v>209</v>
      </c>
      <c r="B117" s="7" t="s">
        <v>210</v>
      </c>
      <c r="C117" s="7">
        <v>8</v>
      </c>
      <c r="D117" s="7" t="s">
        <v>169</v>
      </c>
      <c r="E117" s="4">
        <v>2635</v>
      </c>
      <c r="F117" s="5">
        <f t="shared" si="1"/>
        <v>21080</v>
      </c>
      <c r="H117" s="5"/>
    </row>
    <row r="118" spans="1:8" x14ac:dyDescent="0.25">
      <c r="A118" s="6">
        <v>29542809</v>
      </c>
      <c r="B118" s="7" t="s">
        <v>211</v>
      </c>
      <c r="C118" s="7">
        <v>8</v>
      </c>
      <c r="D118" s="7" t="s">
        <v>169</v>
      </c>
      <c r="E118" s="4">
        <v>3327</v>
      </c>
      <c r="F118" s="5">
        <f t="shared" si="1"/>
        <v>26616</v>
      </c>
      <c r="H118" s="5"/>
    </row>
    <row r="119" spans="1:8" x14ac:dyDescent="0.25">
      <c r="A119" s="6" t="s">
        <v>212</v>
      </c>
      <c r="B119" s="7" t="s">
        <v>213</v>
      </c>
      <c r="C119" s="7">
        <v>7</v>
      </c>
      <c r="D119" s="7" t="s">
        <v>169</v>
      </c>
      <c r="E119" s="4">
        <v>5111</v>
      </c>
      <c r="F119" s="5">
        <f t="shared" si="1"/>
        <v>35777</v>
      </c>
      <c r="H119" s="5"/>
    </row>
    <row r="120" spans="1:8" x14ac:dyDescent="0.25">
      <c r="A120" s="6" t="s">
        <v>214</v>
      </c>
      <c r="B120" s="7" t="s">
        <v>215</v>
      </c>
      <c r="C120" s="7">
        <v>7</v>
      </c>
      <c r="D120" s="7" t="s">
        <v>169</v>
      </c>
      <c r="E120" s="4">
        <v>996</v>
      </c>
      <c r="F120" s="5">
        <f t="shared" si="1"/>
        <v>6972</v>
      </c>
      <c r="H120" s="5"/>
    </row>
    <row r="121" spans="1:8" x14ac:dyDescent="0.25">
      <c r="A121" s="6" t="s">
        <v>216</v>
      </c>
      <c r="B121" s="7" t="s">
        <v>217</v>
      </c>
      <c r="C121" s="7">
        <v>6</v>
      </c>
      <c r="D121" s="7" t="s">
        <v>169</v>
      </c>
      <c r="E121" s="4">
        <v>5600</v>
      </c>
      <c r="F121" s="5">
        <f t="shared" si="1"/>
        <v>33600</v>
      </c>
      <c r="H121" s="5"/>
    </row>
    <row r="122" spans="1:8" x14ac:dyDescent="0.25">
      <c r="A122" s="6">
        <v>29531035</v>
      </c>
      <c r="B122" s="7" t="s">
        <v>218</v>
      </c>
      <c r="C122" s="7">
        <v>6</v>
      </c>
      <c r="D122" s="7" t="s">
        <v>169</v>
      </c>
      <c r="E122" s="4">
        <v>5499</v>
      </c>
      <c r="F122" s="5">
        <f t="shared" si="1"/>
        <v>32994</v>
      </c>
      <c r="H122" s="5"/>
    </row>
    <row r="123" spans="1:8" x14ac:dyDescent="0.25">
      <c r="A123" s="6" t="s">
        <v>219</v>
      </c>
      <c r="B123" s="7" t="s">
        <v>220</v>
      </c>
      <c r="C123" s="7">
        <v>6</v>
      </c>
      <c r="D123" s="7" t="s">
        <v>169</v>
      </c>
      <c r="E123" s="4">
        <v>7757</v>
      </c>
      <c r="F123" s="5">
        <f t="shared" si="1"/>
        <v>46542</v>
      </c>
      <c r="H123" s="5"/>
    </row>
    <row r="124" spans="1:8" x14ac:dyDescent="0.25">
      <c r="A124" s="6" t="s">
        <v>221</v>
      </c>
      <c r="B124" s="7" t="s">
        <v>222</v>
      </c>
      <c r="C124" s="7">
        <v>6</v>
      </c>
      <c r="D124" s="7" t="s">
        <v>169</v>
      </c>
      <c r="E124" s="4">
        <v>2753</v>
      </c>
      <c r="F124" s="5">
        <f t="shared" si="1"/>
        <v>16518</v>
      </c>
      <c r="H124" s="5"/>
    </row>
    <row r="125" spans="1:8" x14ac:dyDescent="0.25">
      <c r="A125" s="6" t="s">
        <v>223</v>
      </c>
      <c r="B125" s="7" t="s">
        <v>224</v>
      </c>
      <c r="C125" s="7">
        <v>6</v>
      </c>
      <c r="D125" s="7" t="s">
        <v>169</v>
      </c>
      <c r="E125" s="4">
        <v>407738</v>
      </c>
      <c r="F125" s="5">
        <f t="shared" si="1"/>
        <v>2446428</v>
      </c>
      <c r="H125" s="5"/>
    </row>
    <row r="126" spans="1:8" x14ac:dyDescent="0.25">
      <c r="A126" s="6" t="s">
        <v>225</v>
      </c>
      <c r="B126" s="7" t="s">
        <v>226</v>
      </c>
      <c r="C126" s="7">
        <v>5</v>
      </c>
      <c r="D126" s="7" t="s">
        <v>169</v>
      </c>
      <c r="E126" s="4">
        <v>3619</v>
      </c>
      <c r="F126" s="5">
        <f t="shared" si="1"/>
        <v>18095</v>
      </c>
      <c r="H126" s="5"/>
    </row>
    <row r="127" spans="1:8" x14ac:dyDescent="0.25">
      <c r="A127" s="6" t="s">
        <v>227</v>
      </c>
      <c r="B127" s="7" t="s">
        <v>228</v>
      </c>
      <c r="C127" s="7">
        <v>5</v>
      </c>
      <c r="D127" s="7" t="s">
        <v>169</v>
      </c>
      <c r="E127" s="4">
        <v>15314</v>
      </c>
      <c r="F127" s="5">
        <f t="shared" si="1"/>
        <v>76570</v>
      </c>
      <c r="H127" s="5"/>
    </row>
    <row r="128" spans="1:8" x14ac:dyDescent="0.25">
      <c r="A128" s="6" t="s">
        <v>229</v>
      </c>
      <c r="B128" s="7" t="s">
        <v>230</v>
      </c>
      <c r="C128" s="7">
        <v>5</v>
      </c>
      <c r="D128" s="7" t="s">
        <v>169</v>
      </c>
      <c r="E128" s="4">
        <v>36984</v>
      </c>
      <c r="F128" s="5">
        <f t="shared" si="1"/>
        <v>184920</v>
      </c>
      <c r="H128" s="5"/>
    </row>
    <row r="129" spans="1:8" x14ac:dyDescent="0.25">
      <c r="A129" s="6" t="s">
        <v>231</v>
      </c>
      <c r="B129" s="7" t="s">
        <v>232</v>
      </c>
      <c r="C129" s="7">
        <v>5</v>
      </c>
      <c r="D129" s="7" t="s">
        <v>169</v>
      </c>
      <c r="E129" s="4">
        <v>14270</v>
      </c>
      <c r="F129" s="5">
        <f t="shared" si="1"/>
        <v>71350</v>
      </c>
      <c r="H129" s="5"/>
    </row>
    <row r="130" spans="1:8" x14ac:dyDescent="0.25">
      <c r="A130" s="6" t="s">
        <v>233</v>
      </c>
      <c r="B130" s="7" t="s">
        <v>234</v>
      </c>
      <c r="C130" s="7">
        <v>5</v>
      </c>
      <c r="D130" s="7" t="s">
        <v>169</v>
      </c>
      <c r="E130" s="4">
        <v>5004</v>
      </c>
      <c r="F130" s="5">
        <f t="shared" ref="F130:F167" si="2">E130*C130</f>
        <v>25020</v>
      </c>
      <c r="H130" s="5"/>
    </row>
    <row r="131" spans="1:8" x14ac:dyDescent="0.25">
      <c r="A131" s="6" t="s">
        <v>235</v>
      </c>
      <c r="B131" s="7" t="s">
        <v>236</v>
      </c>
      <c r="C131" s="7">
        <v>4</v>
      </c>
      <c r="D131" s="7" t="s">
        <v>169</v>
      </c>
      <c r="E131" s="4">
        <v>26874</v>
      </c>
      <c r="F131" s="5">
        <f t="shared" si="2"/>
        <v>107496</v>
      </c>
      <c r="H131" s="5"/>
    </row>
    <row r="132" spans="1:8" x14ac:dyDescent="0.25">
      <c r="A132" s="6" t="s">
        <v>237</v>
      </c>
      <c r="B132" s="7" t="s">
        <v>238</v>
      </c>
      <c r="C132" s="7">
        <v>4</v>
      </c>
      <c r="D132" s="7" t="s">
        <v>169</v>
      </c>
      <c r="E132" s="4">
        <v>21396</v>
      </c>
      <c r="F132" s="5">
        <f t="shared" si="2"/>
        <v>85584</v>
      </c>
      <c r="H132" s="5"/>
    </row>
    <row r="133" spans="1:8" x14ac:dyDescent="0.25">
      <c r="A133" s="6" t="s">
        <v>239</v>
      </c>
      <c r="B133" s="7" t="s">
        <v>240</v>
      </c>
      <c r="C133" s="7">
        <v>4</v>
      </c>
      <c r="D133" s="7" t="s">
        <v>169</v>
      </c>
      <c r="E133" s="4">
        <v>6253</v>
      </c>
      <c r="F133" s="5">
        <f t="shared" si="2"/>
        <v>25012</v>
      </c>
      <c r="H133" s="5"/>
    </row>
    <row r="134" spans="1:8" x14ac:dyDescent="0.25">
      <c r="A134" s="6">
        <v>29542979</v>
      </c>
      <c r="B134" s="7" t="s">
        <v>241</v>
      </c>
      <c r="C134" s="7">
        <v>4</v>
      </c>
      <c r="D134" s="7" t="s">
        <v>169</v>
      </c>
      <c r="E134" s="4">
        <v>2380</v>
      </c>
      <c r="F134" s="5">
        <f t="shared" si="2"/>
        <v>9520</v>
      </c>
      <c r="H134" s="5"/>
    </row>
    <row r="135" spans="1:8" x14ac:dyDescent="0.25">
      <c r="A135" s="6" t="s">
        <v>242</v>
      </c>
      <c r="B135" s="7" t="s">
        <v>243</v>
      </c>
      <c r="C135" s="7">
        <v>4</v>
      </c>
      <c r="D135" s="7" t="s">
        <v>169</v>
      </c>
      <c r="E135" s="4">
        <v>20277</v>
      </c>
      <c r="F135" s="5">
        <f t="shared" si="2"/>
        <v>81108</v>
      </c>
      <c r="H135" s="5"/>
    </row>
    <row r="136" spans="1:8" x14ac:dyDescent="0.25">
      <c r="A136" s="6" t="s">
        <v>244</v>
      </c>
      <c r="B136" s="7" t="s">
        <v>206</v>
      </c>
      <c r="C136" s="7">
        <v>3</v>
      </c>
      <c r="D136" s="7" t="s">
        <v>169</v>
      </c>
      <c r="E136" s="4">
        <v>3720</v>
      </c>
      <c r="F136" s="5">
        <f t="shared" si="2"/>
        <v>11160</v>
      </c>
      <c r="H136" s="5"/>
    </row>
    <row r="137" spans="1:8" x14ac:dyDescent="0.25">
      <c r="A137" s="6" t="s">
        <v>245</v>
      </c>
      <c r="B137" s="7" t="s">
        <v>246</v>
      </c>
      <c r="C137" s="7">
        <v>3</v>
      </c>
      <c r="D137" s="7" t="s">
        <v>169</v>
      </c>
      <c r="E137" s="4">
        <v>5604</v>
      </c>
      <c r="F137" s="5">
        <f t="shared" si="2"/>
        <v>16812</v>
      </c>
      <c r="H137" s="5"/>
    </row>
    <row r="138" spans="1:8" x14ac:dyDescent="0.25">
      <c r="A138" s="6" t="s">
        <v>247</v>
      </c>
      <c r="B138" s="7" t="s">
        <v>248</v>
      </c>
      <c r="C138" s="7">
        <v>3</v>
      </c>
      <c r="D138" s="7" t="s">
        <v>169</v>
      </c>
      <c r="E138" s="4">
        <v>1996</v>
      </c>
      <c r="F138" s="5">
        <f t="shared" si="2"/>
        <v>5988</v>
      </c>
      <c r="H138" s="5"/>
    </row>
    <row r="139" spans="1:8" x14ac:dyDescent="0.25">
      <c r="A139" s="6" t="s">
        <v>249</v>
      </c>
      <c r="B139" s="7" t="s">
        <v>250</v>
      </c>
      <c r="C139" s="7">
        <v>3</v>
      </c>
      <c r="D139" s="7" t="s">
        <v>169</v>
      </c>
      <c r="E139" s="4">
        <v>15625</v>
      </c>
      <c r="F139" s="5">
        <f t="shared" si="2"/>
        <v>46875</v>
      </c>
      <c r="H139" s="5"/>
    </row>
    <row r="140" spans="1:8" x14ac:dyDescent="0.25">
      <c r="A140" s="6" t="s">
        <v>251</v>
      </c>
      <c r="B140" s="7" t="s">
        <v>252</v>
      </c>
      <c r="C140" s="7">
        <v>3</v>
      </c>
      <c r="D140" s="7" t="s">
        <v>169</v>
      </c>
      <c r="E140" s="4">
        <v>72504</v>
      </c>
      <c r="F140" s="5">
        <f t="shared" si="2"/>
        <v>217512</v>
      </c>
      <c r="H140" s="5"/>
    </row>
    <row r="141" spans="1:8" x14ac:dyDescent="0.25">
      <c r="A141" s="6" t="s">
        <v>253</v>
      </c>
      <c r="B141" s="7" t="s">
        <v>254</v>
      </c>
      <c r="C141" s="7">
        <v>3</v>
      </c>
      <c r="D141" s="7" t="s">
        <v>169</v>
      </c>
      <c r="E141" s="4">
        <v>11605</v>
      </c>
      <c r="F141" s="5">
        <f t="shared" si="2"/>
        <v>34815</v>
      </c>
      <c r="H141" s="5"/>
    </row>
    <row r="142" spans="1:8" x14ac:dyDescent="0.25">
      <c r="A142" s="6" t="s">
        <v>255</v>
      </c>
      <c r="B142" s="7" t="s">
        <v>256</v>
      </c>
      <c r="C142" s="7">
        <v>3</v>
      </c>
      <c r="D142" s="7" t="s">
        <v>169</v>
      </c>
      <c r="E142" s="4">
        <v>48401</v>
      </c>
      <c r="F142" s="5">
        <f t="shared" si="2"/>
        <v>145203</v>
      </c>
      <c r="H142" s="5"/>
    </row>
    <row r="143" spans="1:8" x14ac:dyDescent="0.25">
      <c r="A143" s="6" t="s">
        <v>257</v>
      </c>
      <c r="B143" s="7" t="s">
        <v>258</v>
      </c>
      <c r="C143" s="7">
        <v>3</v>
      </c>
      <c r="D143" s="7" t="s">
        <v>169</v>
      </c>
      <c r="E143" s="4">
        <v>6308</v>
      </c>
      <c r="F143" s="5">
        <f t="shared" si="2"/>
        <v>18924</v>
      </c>
      <c r="H143" s="5"/>
    </row>
    <row r="144" spans="1:8" x14ac:dyDescent="0.25">
      <c r="A144" s="6" t="s">
        <v>259</v>
      </c>
      <c r="B144" s="7" t="s">
        <v>260</v>
      </c>
      <c r="C144" s="7">
        <v>2</v>
      </c>
      <c r="D144" s="7" t="s">
        <v>169</v>
      </c>
      <c r="E144" s="4">
        <v>139001</v>
      </c>
      <c r="F144" s="5">
        <f t="shared" si="2"/>
        <v>278002</v>
      </c>
      <c r="H144" s="5"/>
    </row>
    <row r="145" spans="1:10" x14ac:dyDescent="0.25">
      <c r="A145" s="6" t="s">
        <v>261</v>
      </c>
      <c r="B145" s="7" t="s">
        <v>262</v>
      </c>
      <c r="C145" s="7">
        <v>2</v>
      </c>
      <c r="D145" s="7" t="s">
        <v>169</v>
      </c>
      <c r="E145" s="4">
        <v>2397</v>
      </c>
      <c r="F145" s="5">
        <f t="shared" si="2"/>
        <v>4794</v>
      </c>
      <c r="H145" s="5"/>
    </row>
    <row r="146" spans="1:10" x14ac:dyDescent="0.25">
      <c r="A146" s="6" t="s">
        <v>263</v>
      </c>
      <c r="B146" s="7" t="s">
        <v>252</v>
      </c>
      <c r="C146" s="7">
        <v>1</v>
      </c>
      <c r="D146" s="7" t="s">
        <v>169</v>
      </c>
      <c r="E146" s="4">
        <v>172362</v>
      </c>
      <c r="F146" s="5">
        <f t="shared" si="2"/>
        <v>172362</v>
      </c>
      <c r="H146" s="5"/>
    </row>
    <row r="147" spans="1:10" x14ac:dyDescent="0.25">
      <c r="A147" s="6" t="s">
        <v>264</v>
      </c>
      <c r="B147" s="7" t="s">
        <v>265</v>
      </c>
      <c r="C147" s="7">
        <v>2</v>
      </c>
      <c r="D147" s="7" t="s">
        <v>169</v>
      </c>
      <c r="E147" s="4">
        <v>12189</v>
      </c>
      <c r="F147" s="5">
        <f t="shared" si="2"/>
        <v>24378</v>
      </c>
      <c r="H147" s="5"/>
    </row>
    <row r="148" spans="1:10" x14ac:dyDescent="0.25">
      <c r="A148" s="6" t="s">
        <v>266</v>
      </c>
      <c r="B148" s="7" t="s">
        <v>267</v>
      </c>
      <c r="C148" s="7">
        <v>2</v>
      </c>
      <c r="D148" s="7" t="s">
        <v>169</v>
      </c>
      <c r="E148" s="4">
        <v>79286</v>
      </c>
      <c r="F148" s="5">
        <f t="shared" si="2"/>
        <v>158572</v>
      </c>
      <c r="H148" s="5"/>
    </row>
    <row r="149" spans="1:10" x14ac:dyDescent="0.25">
      <c r="A149" s="6" t="s">
        <v>73</v>
      </c>
      <c r="B149" s="7" t="s">
        <v>268</v>
      </c>
      <c r="C149" s="7">
        <v>2</v>
      </c>
      <c r="D149" s="7" t="s">
        <v>169</v>
      </c>
      <c r="E149" s="4">
        <v>41324</v>
      </c>
      <c r="F149" s="5">
        <f t="shared" si="2"/>
        <v>82648</v>
      </c>
      <c r="H149" s="5"/>
    </row>
    <row r="150" spans="1:10" x14ac:dyDescent="0.25">
      <c r="A150" s="6" t="s">
        <v>269</v>
      </c>
      <c r="B150" s="7" t="s">
        <v>270</v>
      </c>
      <c r="C150" s="7">
        <v>1</v>
      </c>
      <c r="D150" s="7" t="s">
        <v>169</v>
      </c>
      <c r="E150" s="4">
        <v>5998</v>
      </c>
      <c r="F150" s="5">
        <f t="shared" si="2"/>
        <v>5998</v>
      </c>
      <c r="H150" s="5"/>
      <c r="J150" s="8"/>
    </row>
    <row r="151" spans="1:10" x14ac:dyDescent="0.25">
      <c r="A151" s="6" t="s">
        <v>271</v>
      </c>
      <c r="B151" s="7" t="s">
        <v>272</v>
      </c>
      <c r="C151" s="7">
        <v>1</v>
      </c>
      <c r="D151" s="7" t="s">
        <v>169</v>
      </c>
      <c r="E151" s="4">
        <v>55601</v>
      </c>
      <c r="F151" s="5">
        <f t="shared" si="2"/>
        <v>55601</v>
      </c>
      <c r="H151" s="5"/>
    </row>
    <row r="152" spans="1:10" x14ac:dyDescent="0.25">
      <c r="A152" s="6" t="s">
        <v>273</v>
      </c>
      <c r="B152" s="7" t="s">
        <v>274</v>
      </c>
      <c r="C152" s="7">
        <v>1</v>
      </c>
      <c r="D152" s="7" t="s">
        <v>169</v>
      </c>
      <c r="E152" s="4">
        <v>1213020</v>
      </c>
      <c r="F152" s="5">
        <f t="shared" si="2"/>
        <v>1213020</v>
      </c>
      <c r="H152" s="5"/>
    </row>
    <row r="153" spans="1:10" x14ac:dyDescent="0.25">
      <c r="A153" s="6" t="s">
        <v>166</v>
      </c>
      <c r="B153" s="7" t="s">
        <v>275</v>
      </c>
      <c r="C153" s="7">
        <v>1</v>
      </c>
      <c r="D153" s="7" t="s">
        <v>169</v>
      </c>
      <c r="E153" s="4">
        <v>174452</v>
      </c>
      <c r="F153" s="5">
        <f t="shared" si="2"/>
        <v>174452</v>
      </c>
      <c r="H153" s="5"/>
    </row>
    <row r="154" spans="1:10" x14ac:dyDescent="0.25">
      <c r="A154" s="6" t="s">
        <v>276</v>
      </c>
      <c r="B154" s="7" t="s">
        <v>277</v>
      </c>
      <c r="C154" s="7">
        <v>1</v>
      </c>
      <c r="D154" s="7" t="s">
        <v>169</v>
      </c>
      <c r="E154" s="4">
        <v>795088</v>
      </c>
      <c r="F154" s="5">
        <f t="shared" si="2"/>
        <v>795088</v>
      </c>
      <c r="H154" s="5"/>
    </row>
    <row r="155" spans="1:10" x14ac:dyDescent="0.25">
      <c r="A155" s="6" t="s">
        <v>278</v>
      </c>
      <c r="B155" s="7" t="s">
        <v>250</v>
      </c>
      <c r="C155" s="7">
        <v>1</v>
      </c>
      <c r="D155" s="7" t="s">
        <v>169</v>
      </c>
      <c r="E155" s="4">
        <v>15625</v>
      </c>
      <c r="F155" s="5">
        <f t="shared" si="2"/>
        <v>15625</v>
      </c>
      <c r="H155" s="5"/>
    </row>
    <row r="156" spans="1:10" x14ac:dyDescent="0.25">
      <c r="A156" s="6" t="s">
        <v>279</v>
      </c>
      <c r="B156" s="7" t="s">
        <v>280</v>
      </c>
      <c r="C156" s="7">
        <v>1</v>
      </c>
      <c r="D156" s="7" t="s">
        <v>169</v>
      </c>
      <c r="E156" s="4">
        <v>36469</v>
      </c>
      <c r="F156" s="5">
        <f t="shared" si="2"/>
        <v>36469</v>
      </c>
      <c r="H156" s="5"/>
    </row>
    <row r="157" spans="1:10" x14ac:dyDescent="0.25">
      <c r="A157" s="6" t="s">
        <v>281</v>
      </c>
      <c r="B157" s="7" t="s">
        <v>282</v>
      </c>
      <c r="C157" s="7">
        <v>1</v>
      </c>
      <c r="D157" s="7" t="s">
        <v>169</v>
      </c>
      <c r="E157" s="4">
        <v>317642</v>
      </c>
      <c r="F157" s="5">
        <f t="shared" si="2"/>
        <v>317642</v>
      </c>
      <c r="H157" s="5"/>
    </row>
    <row r="158" spans="1:10" x14ac:dyDescent="0.25">
      <c r="A158" s="6" t="s">
        <v>283</v>
      </c>
      <c r="B158" s="7" t="s">
        <v>284</v>
      </c>
      <c r="C158" s="7">
        <v>1</v>
      </c>
      <c r="D158" s="7" t="s">
        <v>169</v>
      </c>
      <c r="E158" s="4">
        <v>206416</v>
      </c>
      <c r="F158" s="5">
        <f t="shared" si="2"/>
        <v>206416</v>
      </c>
      <c r="H158" s="5"/>
    </row>
    <row r="159" spans="1:10" x14ac:dyDescent="0.25">
      <c r="A159" s="6" t="s">
        <v>285</v>
      </c>
      <c r="B159" s="7" t="s">
        <v>286</v>
      </c>
      <c r="C159" s="7">
        <v>1</v>
      </c>
      <c r="D159" s="7" t="s">
        <v>169</v>
      </c>
      <c r="E159" s="4">
        <v>8855</v>
      </c>
      <c r="F159" s="5">
        <f t="shared" si="2"/>
        <v>8855</v>
      </c>
      <c r="H159" s="5"/>
    </row>
    <row r="160" spans="1:10" x14ac:dyDescent="0.25">
      <c r="A160" s="6" t="s">
        <v>287</v>
      </c>
      <c r="B160" s="7" t="s">
        <v>288</v>
      </c>
      <c r="C160" s="7">
        <v>1</v>
      </c>
      <c r="D160" s="7" t="s">
        <v>169</v>
      </c>
      <c r="E160" s="4">
        <v>57388</v>
      </c>
      <c r="F160" s="5">
        <f t="shared" si="2"/>
        <v>57388</v>
      </c>
      <c r="H160" s="5"/>
    </row>
    <row r="161" spans="1:8" x14ac:dyDescent="0.25">
      <c r="A161" s="6" t="s">
        <v>289</v>
      </c>
      <c r="B161" s="7" t="s">
        <v>290</v>
      </c>
      <c r="C161" s="7">
        <v>1</v>
      </c>
      <c r="D161" s="7" t="s">
        <v>169</v>
      </c>
      <c r="E161" s="4">
        <v>12820</v>
      </c>
      <c r="F161" s="5">
        <f t="shared" si="2"/>
        <v>12820</v>
      </c>
      <c r="H161" s="5"/>
    </row>
    <row r="162" spans="1:8" x14ac:dyDescent="0.25">
      <c r="A162" s="6" t="s">
        <v>291</v>
      </c>
      <c r="B162" s="7" t="s">
        <v>292</v>
      </c>
      <c r="C162" s="7">
        <v>1</v>
      </c>
      <c r="D162" s="7" t="s">
        <v>169</v>
      </c>
      <c r="E162" s="4">
        <v>1807</v>
      </c>
      <c r="F162" s="5">
        <f t="shared" si="2"/>
        <v>1807</v>
      </c>
      <c r="H162" s="5"/>
    </row>
    <row r="163" spans="1:8" x14ac:dyDescent="0.25">
      <c r="A163" s="6" t="s">
        <v>293</v>
      </c>
      <c r="B163" s="7" t="s">
        <v>294</v>
      </c>
      <c r="C163" s="7">
        <v>1</v>
      </c>
      <c r="D163" s="7" t="s">
        <v>169</v>
      </c>
      <c r="E163" s="4">
        <v>48515</v>
      </c>
      <c r="F163" s="5">
        <f t="shared" si="2"/>
        <v>48515</v>
      </c>
      <c r="H163" s="5"/>
    </row>
    <row r="164" spans="1:8" x14ac:dyDescent="0.25">
      <c r="A164" s="6" t="s">
        <v>295</v>
      </c>
      <c r="B164" s="7" t="s">
        <v>296</v>
      </c>
      <c r="C164" s="7">
        <v>1</v>
      </c>
      <c r="D164" s="7" t="s">
        <v>169</v>
      </c>
      <c r="E164" s="4">
        <v>33533</v>
      </c>
      <c r="F164" s="5">
        <f t="shared" si="2"/>
        <v>33533</v>
      </c>
      <c r="H164" s="5"/>
    </row>
    <row r="165" spans="1:8" x14ac:dyDescent="0.25">
      <c r="A165" s="6" t="s">
        <v>297</v>
      </c>
      <c r="B165" s="7" t="s">
        <v>298</v>
      </c>
      <c r="C165" s="7">
        <v>1</v>
      </c>
      <c r="D165" s="7" t="s">
        <v>169</v>
      </c>
      <c r="E165" s="4">
        <v>396834</v>
      </c>
      <c r="F165" s="5">
        <f t="shared" si="2"/>
        <v>396834</v>
      </c>
      <c r="H165" s="5"/>
    </row>
    <row r="166" spans="1:8" x14ac:dyDescent="0.25">
      <c r="A166" s="6" t="s">
        <v>299</v>
      </c>
      <c r="B166" s="7" t="s">
        <v>300</v>
      </c>
      <c r="C166" s="7">
        <v>1</v>
      </c>
      <c r="D166" s="7" t="s">
        <v>169</v>
      </c>
      <c r="E166" s="4">
        <v>6135</v>
      </c>
      <c r="F166" s="5">
        <f t="shared" si="2"/>
        <v>6135</v>
      </c>
      <c r="H166" s="5"/>
    </row>
    <row r="167" spans="1:8" x14ac:dyDescent="0.25">
      <c r="A167" s="2" t="s">
        <v>301</v>
      </c>
      <c r="B167" s="9" t="s">
        <v>302</v>
      </c>
      <c r="C167" s="10">
        <v>4</v>
      </c>
      <c r="D167" s="9" t="s">
        <v>169</v>
      </c>
      <c r="E167" s="4">
        <v>5600</v>
      </c>
      <c r="F167" s="5">
        <f t="shared" si="2"/>
        <v>22400</v>
      </c>
      <c r="H167" s="5"/>
    </row>
    <row r="168" spans="1:8" x14ac:dyDescent="0.25">
      <c r="A168" s="11"/>
      <c r="B168" s="11"/>
      <c r="C168" s="11"/>
      <c r="D168" s="11"/>
      <c r="E168" s="12" t="s">
        <v>303</v>
      </c>
      <c r="F168" s="13">
        <f>SUM(F2:F167)</f>
        <v>71539052</v>
      </c>
    </row>
    <row r="169" spans="1:8" x14ac:dyDescent="0.25">
      <c r="A169" s="11"/>
      <c r="B169" s="11"/>
      <c r="C169" s="11"/>
      <c r="D169" s="11"/>
      <c r="E169" s="11"/>
    </row>
    <row r="170" spans="1:8" x14ac:dyDescent="0.25">
      <c r="A170" s="11"/>
      <c r="B170" s="11"/>
      <c r="C170" s="11"/>
      <c r="D170" s="11"/>
      <c r="E170" s="11"/>
    </row>
    <row r="171" spans="1:8" ht="15.75" x14ac:dyDescent="0.25">
      <c r="A171" s="11"/>
      <c r="B171" s="11"/>
      <c r="C171" s="11"/>
      <c r="D171" s="11"/>
      <c r="E171" s="14" t="s">
        <v>304</v>
      </c>
      <c r="F171" s="13">
        <v>28000000</v>
      </c>
    </row>
    <row r="172" spans="1:8" x14ac:dyDescent="0.25">
      <c r="A172" s="11"/>
      <c r="B172" s="11"/>
      <c r="C172" s="11"/>
      <c r="D172" s="11"/>
      <c r="E172" s="11"/>
    </row>
    <row r="173" spans="1:8" x14ac:dyDescent="0.25">
      <c r="A173" s="11"/>
      <c r="B173" s="11"/>
      <c r="C173" s="11"/>
      <c r="D173" s="11"/>
      <c r="E173" s="11"/>
      <c r="F173" s="5"/>
    </row>
    <row r="174" spans="1:8" x14ac:dyDescent="0.25">
      <c r="A174" s="11"/>
      <c r="B174" s="11"/>
      <c r="C174" s="11"/>
      <c r="D174" s="11"/>
      <c r="E17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Gonzalo</cp:lastModifiedBy>
  <dcterms:created xsi:type="dcterms:W3CDTF">2022-12-28T13:33:25Z</dcterms:created>
  <dcterms:modified xsi:type="dcterms:W3CDTF">2022-12-28T13:55:09Z</dcterms:modified>
</cp:coreProperties>
</file>